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harts/chart1.xml" ContentType="application/vnd.openxmlformats-officedocument.drawingml.char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_rels/sheet2.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Cases and Fatalities" sheetId="1" state="visible" r:id="rId2"/>
    <sheet name="Trends" sheetId="2" state="visible" r:id="rId3"/>
    <sheet name="Recoveries" sheetId="3" state="visible" r:id="rId4"/>
    <sheet name="Tests" sheetId="4" state="visible" r:id="rId5"/>
    <sheet name="Hospitalizations" sheetId="5" state="visible" r:id="rId6"/>
    <sheet name="Cases by Age Groups" sheetId="6" state="visible" r:id="rId7"/>
    <sheet name="Cases by Gender" sheetId="7" state="visible" r:id="rId8"/>
    <sheet name="Cases by RaceEthnicity" sheetId="8" state="visible" r:id="rId9"/>
    <sheet name="Fatalities by Age Group" sheetId="9" state="visible" r:id="rId10"/>
    <sheet name="Fatalities by Gender" sheetId="10" state="visible" r:id="rId11"/>
    <sheet name="Fatalities by RaceEthnicity" sheetId="11" state="visible" r:id="rId12"/>
  </sheets>
  <definedNames>
    <definedName function="false" hidden="false" name="vlook"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<sst xmlns="http://schemas.openxmlformats.org/spreadsheetml/2006/main" count="313" uniqueCount="262">
  <si>
    <t xml:space="preserve">COVID-19 Positive Cases and Fatalities by County as of 4/19 at 10:45AM CST</t>
  </si>
  <si>
    <t xml:space="preserve">No.</t>
  </si>
  <si>
    <t xml:space="preserve">County</t>
  </si>
  <si>
    <t xml:space="preserve">Positive</t>
  </si>
  <si>
    <t xml:space="preserve">Fatalities</t>
  </si>
  <si>
    <t xml:space="preserve">Anderson</t>
  </si>
  <si>
    <t xml:space="preserve">Andrews</t>
  </si>
  <si>
    <t xml:space="preserve">Angelina</t>
  </si>
  <si>
    <t xml:space="preserve">Aransas</t>
  </si>
  <si>
    <t xml:space="preserve">Armstrong</t>
  </si>
  <si>
    <t xml:space="preserve">Atascosa</t>
  </si>
  <si>
    <t xml:space="preserve">Austin</t>
  </si>
  <si>
    <t xml:space="preserve">Bandera</t>
  </si>
  <si>
    <t xml:space="preserve">Bastrop</t>
  </si>
  <si>
    <t xml:space="preserve">Bee</t>
  </si>
  <si>
    <t xml:space="preserve">Bell</t>
  </si>
  <si>
    <t xml:space="preserve">Bexar</t>
  </si>
  <si>
    <t xml:space="preserve">Blanco</t>
  </si>
  <si>
    <t xml:space="preserve">Bosque</t>
  </si>
  <si>
    <t xml:space="preserve">Bowie</t>
  </si>
  <si>
    <t xml:space="preserve">Brazoria</t>
  </si>
  <si>
    <t xml:space="preserve">Brazos</t>
  </si>
  <si>
    <t xml:space="preserve">Brown</t>
  </si>
  <si>
    <t xml:space="preserve">Burleson</t>
  </si>
  <si>
    <t xml:space="preserve">Burnet</t>
  </si>
  <si>
    <t xml:space="preserve">Caldwell</t>
  </si>
  <si>
    <t xml:space="preserve">Calhoun</t>
  </si>
  <si>
    <t xml:space="preserve">Callahan</t>
  </si>
  <si>
    <t xml:space="preserve">Cameron</t>
  </si>
  <si>
    <t xml:space="preserve">Camp</t>
  </si>
  <si>
    <t xml:space="preserve">Carson</t>
  </si>
  <si>
    <t xml:space="preserve">Cass</t>
  </si>
  <si>
    <t xml:space="preserve">Castro</t>
  </si>
  <si>
    <t xml:space="preserve">Chambers</t>
  </si>
  <si>
    <t xml:space="preserve">Cherokee</t>
  </si>
  <si>
    <t xml:space="preserve">Childress</t>
  </si>
  <si>
    <t xml:space="preserve">Clay</t>
  </si>
  <si>
    <t xml:space="preserve">Collin</t>
  </si>
  <si>
    <t xml:space="preserve">Colorado</t>
  </si>
  <si>
    <t xml:space="preserve">Comal</t>
  </si>
  <si>
    <t xml:space="preserve">Comanche</t>
  </si>
  <si>
    <t xml:space="preserve">Concho</t>
  </si>
  <si>
    <t xml:space="preserve">Cooke</t>
  </si>
  <si>
    <t xml:space="preserve">Coryell</t>
  </si>
  <si>
    <t xml:space="preserve">Crane</t>
  </si>
  <si>
    <t xml:space="preserve">Crosby</t>
  </si>
  <si>
    <t xml:space="preserve">Dallam</t>
  </si>
  <si>
    <t xml:space="preserve">Dallas</t>
  </si>
  <si>
    <t xml:space="preserve">Dawson</t>
  </si>
  <si>
    <t xml:space="preserve">Deaf Smith</t>
  </si>
  <si>
    <t xml:space="preserve">Delta</t>
  </si>
  <si>
    <t xml:space="preserve">Denton</t>
  </si>
  <si>
    <t xml:space="preserve">DeWitt</t>
  </si>
  <si>
    <t xml:space="preserve">Dickens</t>
  </si>
  <si>
    <t xml:space="preserve">Dimmit</t>
  </si>
  <si>
    <t xml:space="preserve">Donley</t>
  </si>
  <si>
    <t xml:space="preserve">Duval</t>
  </si>
  <si>
    <t xml:space="preserve">Eastland</t>
  </si>
  <si>
    <t xml:space="preserve">Ector</t>
  </si>
  <si>
    <t xml:space="preserve">El Paso</t>
  </si>
  <si>
    <t xml:space="preserve">Ellis</t>
  </si>
  <si>
    <t xml:space="preserve">Erath</t>
  </si>
  <si>
    <t xml:space="preserve">Falls</t>
  </si>
  <si>
    <t xml:space="preserve">Fannin</t>
  </si>
  <si>
    <t xml:space="preserve">Fayette</t>
  </si>
  <si>
    <t xml:space="preserve">Floyd</t>
  </si>
  <si>
    <t xml:space="preserve">Fort Bend</t>
  </si>
  <si>
    <t xml:space="preserve">Franklin</t>
  </si>
  <si>
    <t xml:space="preserve">Freestone</t>
  </si>
  <si>
    <t xml:space="preserve">Frio</t>
  </si>
  <si>
    <t xml:space="preserve">Gaines</t>
  </si>
  <si>
    <t xml:space="preserve">Galveston</t>
  </si>
  <si>
    <t xml:space="preserve">Gillespie</t>
  </si>
  <si>
    <t xml:space="preserve">Goliad</t>
  </si>
  <si>
    <t xml:space="preserve">Gonzales</t>
  </si>
  <si>
    <t xml:space="preserve">Gray</t>
  </si>
  <si>
    <t xml:space="preserve">Grayson</t>
  </si>
  <si>
    <t xml:space="preserve">Gregg</t>
  </si>
  <si>
    <t xml:space="preserve">Grimes</t>
  </si>
  <si>
    <t xml:space="preserve">Guadalupe</t>
  </si>
  <si>
    <t xml:space="preserve">Hale</t>
  </si>
  <si>
    <t xml:space="preserve">Hamilton</t>
  </si>
  <si>
    <t xml:space="preserve">Hansford</t>
  </si>
  <si>
    <t xml:space="preserve">Hardin</t>
  </si>
  <si>
    <t xml:space="preserve">Harris</t>
  </si>
  <si>
    <t xml:space="preserve">Harrison</t>
  </si>
  <si>
    <t xml:space="preserve">Hays</t>
  </si>
  <si>
    <t xml:space="preserve">Hemphill</t>
  </si>
  <si>
    <t xml:space="preserve">Henderson</t>
  </si>
  <si>
    <t xml:space="preserve">Hidalgo</t>
  </si>
  <si>
    <t xml:space="preserve">Hill</t>
  </si>
  <si>
    <t xml:space="preserve">Hockley</t>
  </si>
  <si>
    <t xml:space="preserve">Hood</t>
  </si>
  <si>
    <t xml:space="preserve">Hopkins</t>
  </si>
  <si>
    <t xml:space="preserve">Houston</t>
  </si>
  <si>
    <t xml:space="preserve">Howard</t>
  </si>
  <si>
    <t xml:space="preserve">Hunt</t>
  </si>
  <si>
    <t xml:space="preserve">Hutchinson</t>
  </si>
  <si>
    <t xml:space="preserve">Jack</t>
  </si>
  <si>
    <t xml:space="preserve">Jackson</t>
  </si>
  <si>
    <t xml:space="preserve">Jasper</t>
  </si>
  <si>
    <t xml:space="preserve">Jefferson</t>
  </si>
  <si>
    <t xml:space="preserve">Jim Wells</t>
  </si>
  <si>
    <t xml:space="preserve">Johnson</t>
  </si>
  <si>
    <t xml:space="preserve">Jones</t>
  </si>
  <si>
    <t xml:space="preserve">Karnes</t>
  </si>
  <si>
    <t xml:space="preserve">Kaufman</t>
  </si>
  <si>
    <t xml:space="preserve">Kendall</t>
  </si>
  <si>
    <t xml:space="preserve">Kerr</t>
  </si>
  <si>
    <t xml:space="preserve">Kleberg</t>
  </si>
  <si>
    <t xml:space="preserve">Knox</t>
  </si>
  <si>
    <t xml:space="preserve">La Salle</t>
  </si>
  <si>
    <t xml:space="preserve">Lamar</t>
  </si>
  <si>
    <t xml:space="preserve">Lamb</t>
  </si>
  <si>
    <t xml:space="preserve">Lampasas</t>
  </si>
  <si>
    <t xml:space="preserve">Lavaca</t>
  </si>
  <si>
    <t xml:space="preserve">Lee</t>
  </si>
  <si>
    <t xml:space="preserve">Leon</t>
  </si>
  <si>
    <t xml:space="preserve">Liberty</t>
  </si>
  <si>
    <t xml:space="preserve">Limestone</t>
  </si>
  <si>
    <t xml:space="preserve">Live Oak</t>
  </si>
  <si>
    <t xml:space="preserve">Llano</t>
  </si>
  <si>
    <t xml:space="preserve">Lubbock</t>
  </si>
  <si>
    <t xml:space="preserve">Lynn</t>
  </si>
  <si>
    <t xml:space="preserve">Madison</t>
  </si>
  <si>
    <t xml:space="preserve">Marion</t>
  </si>
  <si>
    <t xml:space="preserve">Martin</t>
  </si>
  <si>
    <t xml:space="preserve">Mason</t>
  </si>
  <si>
    <t xml:space="preserve">Matagorda</t>
  </si>
  <si>
    <t xml:space="preserve">Maverick</t>
  </si>
  <si>
    <t xml:space="preserve">McCulloch</t>
  </si>
  <si>
    <t xml:space="preserve">McLennan</t>
  </si>
  <si>
    <t xml:space="preserve">Medina</t>
  </si>
  <si>
    <t xml:space="preserve">Midland</t>
  </si>
  <si>
    <t xml:space="preserve">Milam</t>
  </si>
  <si>
    <t xml:space="preserve">Mitchell</t>
  </si>
  <si>
    <t xml:space="preserve">Montague</t>
  </si>
  <si>
    <t xml:space="preserve">Montgomery</t>
  </si>
  <si>
    <t xml:space="preserve">Moore</t>
  </si>
  <si>
    <t xml:space="preserve">Morris</t>
  </si>
  <si>
    <t xml:space="preserve">Motley</t>
  </si>
  <si>
    <t xml:space="preserve">Nacogdoches</t>
  </si>
  <si>
    <t xml:space="preserve">Navarro</t>
  </si>
  <si>
    <t xml:space="preserve">Newton</t>
  </si>
  <si>
    <t xml:space="preserve">Nueces</t>
  </si>
  <si>
    <t xml:space="preserve">Oldham</t>
  </si>
  <si>
    <t xml:space="preserve">Orange</t>
  </si>
  <si>
    <t xml:space="preserve">Palo Pinto</t>
  </si>
  <si>
    <t xml:space="preserve">Panola</t>
  </si>
  <si>
    <t xml:space="preserve">Parker</t>
  </si>
  <si>
    <t xml:space="preserve">Parmer</t>
  </si>
  <si>
    <t xml:space="preserve">Pecos</t>
  </si>
  <si>
    <t xml:space="preserve">Polk</t>
  </si>
  <si>
    <t xml:space="preserve">Potter</t>
  </si>
  <si>
    <t xml:space="preserve">Rains</t>
  </si>
  <si>
    <t xml:space="preserve">Randall</t>
  </si>
  <si>
    <t xml:space="preserve">Red River</t>
  </si>
  <si>
    <t xml:space="preserve">Roberts</t>
  </si>
  <si>
    <t xml:space="preserve">Robertson</t>
  </si>
  <si>
    <t xml:space="preserve">Rockwall</t>
  </si>
  <si>
    <t xml:space="preserve">Rusk</t>
  </si>
  <si>
    <t xml:space="preserve">Sabine</t>
  </si>
  <si>
    <t xml:space="preserve">San Augustine</t>
  </si>
  <si>
    <t xml:space="preserve">San Jacinto</t>
  </si>
  <si>
    <t xml:space="preserve">San Patricio</t>
  </si>
  <si>
    <t xml:space="preserve">Scurry</t>
  </si>
  <si>
    <t xml:space="preserve">Shelby</t>
  </si>
  <si>
    <t xml:space="preserve">Sherman</t>
  </si>
  <si>
    <t xml:space="preserve">Smith</t>
  </si>
  <si>
    <t xml:space="preserve">Starr</t>
  </si>
  <si>
    <t xml:space="preserve">Stephens</t>
  </si>
  <si>
    <t xml:space="preserve">Swisher</t>
  </si>
  <si>
    <t xml:space="preserve">Tarrant</t>
  </si>
  <si>
    <t xml:space="preserve">Taylor</t>
  </si>
  <si>
    <t xml:space="preserve">Terry</t>
  </si>
  <si>
    <t xml:space="preserve">Titus</t>
  </si>
  <si>
    <t xml:space="preserve">Tom Green</t>
  </si>
  <si>
    <t xml:space="preserve">Travis</t>
  </si>
  <si>
    <t xml:space="preserve">Trinity</t>
  </si>
  <si>
    <t xml:space="preserve">Tyler</t>
  </si>
  <si>
    <t xml:space="preserve">Upshur</t>
  </si>
  <si>
    <t xml:space="preserve">Uvalde</t>
  </si>
  <si>
    <t xml:space="preserve">Val Verde</t>
  </si>
  <si>
    <t xml:space="preserve">Van Zandt</t>
  </si>
  <si>
    <t xml:space="preserve">Victoria</t>
  </si>
  <si>
    <t xml:space="preserve">Walker</t>
  </si>
  <si>
    <t xml:space="preserve">Waller</t>
  </si>
  <si>
    <t xml:space="preserve">Washington</t>
  </si>
  <si>
    <t xml:space="preserve">Webb</t>
  </si>
  <si>
    <t xml:space="preserve">Wharton</t>
  </si>
  <si>
    <t xml:space="preserve">Wichita</t>
  </si>
  <si>
    <t xml:space="preserve">Wilbarger</t>
  </si>
  <si>
    <t xml:space="preserve">Willacy</t>
  </si>
  <si>
    <t xml:space="preserve">Williamson</t>
  </si>
  <si>
    <t xml:space="preserve">Wilson</t>
  </si>
  <si>
    <t xml:space="preserve">Winkler</t>
  </si>
  <si>
    <t xml:space="preserve">Wise</t>
  </si>
  <si>
    <t xml:space="preserve">Wood</t>
  </si>
  <si>
    <t xml:space="preserve">Yoakum</t>
  </si>
  <si>
    <t xml:space="preserve">Young</t>
  </si>
  <si>
    <t xml:space="preserve">Zapata</t>
  </si>
  <si>
    <t xml:space="preserve">Zavala</t>
  </si>
  <si>
    <t xml:space="preserve">COVID-19 Positive Cases and Fatalities over Time as of 4/19 at 10:45AM CST</t>
  </si>
  <si>
    <t xml:space="preserve">DISCLAIMER: All data are provisional and are subject to change.</t>
  </si>
  <si>
    <t xml:space="preserve">n</t>
  </si>
  <si>
    <t xml:space="preserve">Date</t>
  </si>
  <si>
    <t xml:space="preserve">Daily New Cases</t>
  </si>
  <si>
    <t xml:space="preserve">Cumulative Cases</t>
  </si>
  <si>
    <t xml:space="preserve">Cumulative Fatalities</t>
  </si>
  <si>
    <t xml:space="preserve">Daily New Fatalities</t>
  </si>
  <si>
    <t xml:space="preserve">-</t>
  </si>
  <si>
    <t xml:space="preserve">Estimated Number of People Recovered from SARS-CoV-2 in Texas as of 4/19 at 9:30AM CST</t>
  </si>
  <si>
    <t xml:space="preserve">This number is an estimate based on several assumptions related to hospitalization rates and recovery times, which were informed by data available to date. These assumptions are subject to change as we learn more about COVID-19. The estimated number does not include data from any cases reported prior to 3/24/2020.</t>
  </si>
  <si>
    <t xml:space="preserve">Number of People Tested for SARS-CoV-2 in Texas as of 4/19 at 9:30AM CST</t>
  </si>
  <si>
    <t xml:space="preserve">Location</t>
  </si>
  <si>
    <t xml:space="preserve">No. of People</t>
  </si>
  <si>
    <t xml:space="preserve">Total People Tested in Texas by Public Health Lab</t>
  </si>
  <si>
    <t xml:space="preserve">No. Tests by Commercial labs*</t>
  </si>
  <si>
    <t xml:space="preserve">*Unable to deduplicate figures for Commercial labs.  </t>
  </si>
  <si>
    <t xml:space="preserve">Texas Statewide Hospitalization Data as of 4/19 at 9:30AM CST</t>
  </si>
  <si>
    <t xml:space="preserve">Lab Confirmed COVID-19 Patients Currently in Texas Hospitals</t>
  </si>
  <si>
    <t xml:space="preserve">Total Texas Staffed Hospital Beds</t>
  </si>
  <si>
    <t xml:space="preserve">Available Texas Hospital Beds</t>
  </si>
  <si>
    <t xml:space="preserve">Available Texas ICU Beds</t>
  </si>
  <si>
    <t xml:space="preserve">Available Texas Ventilators</t>
  </si>
  <si>
    <t xml:space="preserve">Age of Confirmed Cases as of 4/19 at 9:30 AM CST</t>
  </si>
  <si>
    <t xml:space="preserve">Age Group</t>
  </si>
  <si>
    <t xml:space="preserve">Count</t>
  </si>
  <si>
    <t xml:space="preserve">Percentage</t>
  </si>
  <si>
    <t xml:space="preserve">&lt;1 year</t>
  </si>
  <si>
    <t xml:space="preserve">1-9 years</t>
  </si>
  <si>
    <t xml:space="preserve">10-19 years</t>
  </si>
  <si>
    <t xml:space="preserve">20-29 years</t>
  </si>
  <si>
    <t xml:space="preserve">30-39 years</t>
  </si>
  <si>
    <t xml:space="preserve">40-49 years</t>
  </si>
  <si>
    <t xml:space="preserve">50-59 years</t>
  </si>
  <si>
    <t xml:space="preserve">60-64 years</t>
  </si>
  <si>
    <t xml:space="preserve">65-69 years</t>
  </si>
  <si>
    <t xml:space="preserve">70-74 years</t>
  </si>
  <si>
    <t xml:space="preserve">75-79 years</t>
  </si>
  <si>
    <t xml:space="preserve">80+ years</t>
  </si>
  <si>
    <t xml:space="preserve">Pending DOB</t>
  </si>
  <si>
    <t xml:space="preserve">Total</t>
  </si>
  <si>
    <t xml:space="preserve">Demographic data comes from completed case investigations by local and regional health departments received by DSHS.</t>
  </si>
  <si>
    <t xml:space="preserve">Completed case investigations received by DSHS = 2574</t>
  </si>
  <si>
    <t xml:space="preserve">Gender of Confirmed Cases as of 4/19 at 9:30 AM CST</t>
  </si>
  <si>
    <t xml:space="preserve">Gender</t>
  </si>
  <si>
    <t xml:space="preserve">Female</t>
  </si>
  <si>
    <t xml:space="preserve">Male</t>
  </si>
  <si>
    <t xml:space="preserve">Pending</t>
  </si>
  <si>
    <t xml:space="preserve">Race/Ethnicity of Confirmed Cases as of 4/19 at 9:30 AM CST</t>
  </si>
  <si>
    <t xml:space="preserve">Race/Ethnicity</t>
  </si>
  <si>
    <t xml:space="preserve">Asian</t>
  </si>
  <si>
    <t xml:space="preserve">Black</t>
  </si>
  <si>
    <t xml:space="preserve">Hispanic</t>
  </si>
  <si>
    <t xml:space="preserve">Other</t>
  </si>
  <si>
    <t xml:space="preserve">White</t>
  </si>
  <si>
    <t xml:space="preserve">Unknown</t>
  </si>
  <si>
    <t xml:space="preserve">Age of Confirmed Fatalities as of 4/19 at 9:30 AM CST</t>
  </si>
  <si>
    <t xml:space="preserve">Completed case fatality investigations received by DSHS = 189</t>
  </si>
  <si>
    <t xml:space="preserve">Gender of Confirmed Fatalities as of 4/19 at 9:30 AM CST</t>
  </si>
  <si>
    <t xml:space="preserve"> </t>
  </si>
</sst>
</file>

<file path=xl/styles.xml><?xml version="1.0" encoding="utf-8"?>
<styleSheet xmlns="http://schemas.openxmlformats.org/spreadsheetml/2006/main">
  <numFmts count="5">
    <numFmt numFmtId="164" formatCode="General"/>
    <numFmt numFmtId="165" formatCode="_(* #,##0.00_);_(* \(#,##0.00\);_(* \-??_);_(@_)"/>
    <numFmt numFmtId="166" formatCode="M/D/YYYY"/>
    <numFmt numFmtId="167" formatCode="#,##0"/>
    <numFmt numFmtId="168" formatCode="0.0%"/>
  </numFmts>
  <fonts count="8">
    <font>
      <sz val="12"/>
      <color rgb="FF000000"/>
      <name val="Verdana"/>
      <family val="2"/>
      <charset val="1"/>
    </font>
    <font>
      <sz val="10"/>
      <name val="Arial"/>
      <family val="0"/>
    </font>
    <font>
      <sz val="10"/>
      <name val="Arial"/>
      <family val="0"/>
    </font>
    <font>
      <sz val="10"/>
      <name val="Arial"/>
      <family val="0"/>
    </font>
    <font>
      <sz val="11"/>
      <color rgb="FF000000"/>
      <name val="Calibri"/>
      <family val="2"/>
      <charset val="1"/>
    </font>
    <font>
      <sz val="12"/>
      <name val="Verdana"/>
      <family val="2"/>
      <charset val="1"/>
    </font>
    <font>
      <b val="true"/>
      <sz val="12"/>
      <name val="Verdana"/>
      <family val="2"/>
      <charset val="1"/>
    </font>
    <font>
      <sz val="10"/>
      <name val="Arial"/>
      <family val="2"/>
    </font>
  </fonts>
  <fills count="2">
    <fill>
      <patternFill patternType="none"/>
    </fill>
    <fill>
      <patternFill patternType="gray125"/>
    </fill>
  </fills>
  <borders count="1">
    <border diagonalUp="false" diagonalDown="false">
      <left/>
      <right/>
      <top/>
      <botto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2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5" fillId="0" borderId="0" xfId="23" applyFont="true" applyBorder="true" applyAlignment="true" applyProtection="false">
      <alignment horizontal="general" vertical="bottom" textRotation="0" wrapText="false" indent="0" shrinkToFit="false"/>
      <protection locked="true" hidden="false"/>
    </xf>
    <xf numFmtId="164" fontId="6" fillId="0" borderId="0" xfId="23" applyFont="true" applyBorder="true" applyAlignment="true" applyProtection="false">
      <alignment horizontal="general" vertical="bottom" textRotation="0" wrapText="false" indent="0" shrinkToFit="false"/>
      <protection locked="true" hidden="false"/>
    </xf>
    <xf numFmtId="166" fontId="0" fillId="0" borderId="0" xfId="0" applyFont="true" applyBorder="true" applyAlignment="false" applyProtection="false">
      <alignment horizontal="general" vertical="bottom" textRotation="0" wrapText="false" indent="0" shrinkToFit="false"/>
      <protection locked="true" hidden="false"/>
    </xf>
    <xf numFmtId="167" fontId="0" fillId="0" borderId="0" xfId="0" applyFont="fals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tru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7"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Comma 2" xfId="20" builtinId="53" customBuiltin="true"/>
    <cellStyle name="Normal 2" xfId="21" builtinId="53" customBuiltin="true"/>
    <cellStyle name="Normal 3" xfId="22" builtinId="53" customBuiltin="true"/>
    <cellStyle name="Normal 4" xfId="23"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3B3B3"/>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458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col"/>
        <c:grouping val="clustered"/>
        <c:varyColors val="0"/>
        <c:ser>
          <c:idx val="0"/>
          <c:order val="0"/>
          <c:tx>
            <c:strRef>
              <c:f>Trends!$D$4:$D$5</c:f>
              <c:strCache>
                <c:ptCount val="1"/>
                <c:pt idx="0">
                  <c:v>Daily New Cases -</c:v>
                </c:pt>
              </c:strCache>
            </c:strRef>
          </c:tx>
          <c:spPr>
            <a:solidFill>
              <a:srgbClr val="004586"/>
            </a:solidFill>
            <a:ln>
              <a:noFill/>
            </a:ln>
          </c:spPr>
          <c:invertIfNegative val="0"/>
          <c:dLbls>
            <c:showLegendKey val="0"/>
            <c:showVal val="0"/>
            <c:showCatName val="0"/>
            <c:showSerName val="0"/>
            <c:showPercent val="0"/>
            <c:showLeaderLines val="0"/>
          </c:dLbls>
          <c:cat>
            <c:strRef>
              <c:f>Trends!$C$6:$C$51</c:f>
              <c:strCache>
                <c:ptCount val="46"/>
                <c:pt idx="0">
                  <c:v>3/5/2020</c:v>
                </c:pt>
                <c:pt idx="1">
                  <c:v>3/6/2020</c:v>
                </c:pt>
                <c:pt idx="2">
                  <c:v>3/7/2020</c:v>
                </c:pt>
                <c:pt idx="3">
                  <c:v>3/8/2020</c:v>
                </c:pt>
                <c:pt idx="4">
                  <c:v>3/9/2020</c:v>
                </c:pt>
                <c:pt idx="5">
                  <c:v>3/10/2020</c:v>
                </c:pt>
                <c:pt idx="6">
                  <c:v>3/11/2020</c:v>
                </c:pt>
                <c:pt idx="7">
                  <c:v>3/12/2020</c:v>
                </c:pt>
                <c:pt idx="8">
                  <c:v>3/13/2020</c:v>
                </c:pt>
                <c:pt idx="9">
                  <c:v>3/14/2020</c:v>
                </c:pt>
                <c:pt idx="10">
                  <c:v>3/15/2020</c:v>
                </c:pt>
                <c:pt idx="11">
                  <c:v>3/16/2020</c:v>
                </c:pt>
                <c:pt idx="12">
                  <c:v>3/17/2020</c:v>
                </c:pt>
                <c:pt idx="13">
                  <c:v>3/18/2020</c:v>
                </c:pt>
                <c:pt idx="14">
                  <c:v>3/19/2020</c:v>
                </c:pt>
                <c:pt idx="15">
                  <c:v>3/20/2020</c:v>
                </c:pt>
                <c:pt idx="16">
                  <c:v>3/21/2020</c:v>
                </c:pt>
                <c:pt idx="17">
                  <c:v>3/22/2020</c:v>
                </c:pt>
                <c:pt idx="18">
                  <c:v>3/23/2020</c:v>
                </c:pt>
                <c:pt idx="19">
                  <c:v>3/24/2020</c:v>
                </c:pt>
                <c:pt idx="20">
                  <c:v>3/25/2020</c:v>
                </c:pt>
                <c:pt idx="21">
                  <c:v>3/26/2020</c:v>
                </c:pt>
                <c:pt idx="22">
                  <c:v>3/27/2020</c:v>
                </c:pt>
                <c:pt idx="23">
                  <c:v>3/28/2020</c:v>
                </c:pt>
                <c:pt idx="24">
                  <c:v>3/29/2020</c:v>
                </c:pt>
                <c:pt idx="25">
                  <c:v>3/30/2020</c:v>
                </c:pt>
                <c:pt idx="26">
                  <c:v>3/31/2020</c:v>
                </c:pt>
                <c:pt idx="27">
                  <c:v>4/1/2020</c:v>
                </c:pt>
                <c:pt idx="28">
                  <c:v>4/2/2020</c:v>
                </c:pt>
                <c:pt idx="29">
                  <c:v>4/3/2020</c:v>
                </c:pt>
                <c:pt idx="30">
                  <c:v>4/4/2020</c:v>
                </c:pt>
                <c:pt idx="31">
                  <c:v>4/5/2020</c:v>
                </c:pt>
                <c:pt idx="32">
                  <c:v>4/6/2020</c:v>
                </c:pt>
                <c:pt idx="33">
                  <c:v>4/7/2020</c:v>
                </c:pt>
                <c:pt idx="34">
                  <c:v>4/8/2020</c:v>
                </c:pt>
                <c:pt idx="35">
                  <c:v>4/9/2020</c:v>
                </c:pt>
                <c:pt idx="36">
                  <c:v>4/10/2020</c:v>
                </c:pt>
                <c:pt idx="37">
                  <c:v>4/11/2020</c:v>
                </c:pt>
                <c:pt idx="38">
                  <c:v>4/12/2020</c:v>
                </c:pt>
                <c:pt idx="39">
                  <c:v>4/13/2020</c:v>
                </c:pt>
                <c:pt idx="40">
                  <c:v>4/14/2020</c:v>
                </c:pt>
                <c:pt idx="41">
                  <c:v>4/15/2020</c:v>
                </c:pt>
                <c:pt idx="42">
                  <c:v>4/16/2020</c:v>
                </c:pt>
                <c:pt idx="43">
                  <c:v>4/17/2020</c:v>
                </c:pt>
                <c:pt idx="44">
                  <c:v>4/18/2020</c:v>
                </c:pt>
                <c:pt idx="45">
                  <c:v>4/19/2020</c:v>
                </c:pt>
              </c:strCache>
            </c:strRef>
          </c:cat>
          <c:val>
            <c:numRef>
              <c:f>Trends!$D$6:$D$51</c:f>
              <c:numCache>
                <c:formatCode>General</c:formatCode>
                <c:ptCount val="46"/>
                <c:pt idx="0">
                  <c:v>0</c:v>
                </c:pt>
                <c:pt idx="1">
                  <c:v>5</c:v>
                </c:pt>
                <c:pt idx="2">
                  <c:v>0</c:v>
                </c:pt>
                <c:pt idx="3">
                  <c:v>0</c:v>
                </c:pt>
                <c:pt idx="4">
                  <c:v>7</c:v>
                </c:pt>
                <c:pt idx="5">
                  <c:v>3</c:v>
                </c:pt>
                <c:pt idx="6">
                  <c:v>3</c:v>
                </c:pt>
                <c:pt idx="7">
                  <c:v>4</c:v>
                </c:pt>
                <c:pt idx="8">
                  <c:v>0</c:v>
                </c:pt>
                <c:pt idx="9">
                  <c:v>0</c:v>
                </c:pt>
                <c:pt idx="10">
                  <c:v>34</c:v>
                </c:pt>
                <c:pt idx="11">
                  <c:v>0</c:v>
                </c:pt>
                <c:pt idx="12">
                  <c:v>7</c:v>
                </c:pt>
                <c:pt idx="13">
                  <c:v>19</c:v>
                </c:pt>
                <c:pt idx="14">
                  <c:v>26</c:v>
                </c:pt>
                <c:pt idx="15">
                  <c:v>67</c:v>
                </c:pt>
                <c:pt idx="16">
                  <c:v>60</c:v>
                </c:pt>
                <c:pt idx="17">
                  <c:v>28</c:v>
                </c:pt>
                <c:pt idx="18">
                  <c:v>24</c:v>
                </c:pt>
                <c:pt idx="19">
                  <c:v>425</c:v>
                </c:pt>
                <c:pt idx="20">
                  <c:v>263</c:v>
                </c:pt>
                <c:pt idx="21">
                  <c:v>419</c:v>
                </c:pt>
                <c:pt idx="22">
                  <c:v>337</c:v>
                </c:pt>
                <c:pt idx="23">
                  <c:v>317</c:v>
                </c:pt>
                <c:pt idx="24">
                  <c:v>504</c:v>
                </c:pt>
                <c:pt idx="25">
                  <c:v>322</c:v>
                </c:pt>
                <c:pt idx="26">
                  <c:v>392</c:v>
                </c:pt>
                <c:pt idx="27">
                  <c:v>730</c:v>
                </c:pt>
                <c:pt idx="28">
                  <c:v>669</c:v>
                </c:pt>
                <c:pt idx="29">
                  <c:v>659</c:v>
                </c:pt>
                <c:pt idx="30">
                  <c:v>788</c:v>
                </c:pt>
                <c:pt idx="31">
                  <c:v>681</c:v>
                </c:pt>
                <c:pt idx="32">
                  <c:v>480</c:v>
                </c:pt>
                <c:pt idx="33">
                  <c:v>988</c:v>
                </c:pt>
                <c:pt idx="34">
                  <c:v>1092</c:v>
                </c:pt>
                <c:pt idx="35">
                  <c:v>877</c:v>
                </c:pt>
                <c:pt idx="36">
                  <c:v>1441</c:v>
                </c:pt>
                <c:pt idx="37">
                  <c:v>890</c:v>
                </c:pt>
                <c:pt idx="38">
                  <c:v>923</c:v>
                </c:pt>
                <c:pt idx="39">
                  <c:v>422</c:v>
                </c:pt>
                <c:pt idx="40">
                  <c:v>718</c:v>
                </c:pt>
                <c:pt idx="41">
                  <c:v>868</c:v>
                </c:pt>
                <c:pt idx="42">
                  <c:v>963</c:v>
                </c:pt>
                <c:pt idx="43">
                  <c:v>916</c:v>
                </c:pt>
                <c:pt idx="44">
                  <c:v>889</c:v>
                </c:pt>
                <c:pt idx="45">
                  <c:v>663</c:v>
                </c:pt>
              </c:numCache>
            </c:numRef>
          </c:val>
        </c:ser>
        <c:gapWidth val="100"/>
        <c:overlap val="0"/>
        <c:axId val="93795020"/>
        <c:axId val="84358877"/>
      </c:barChart>
      <c:catAx>
        <c:axId val="93795020"/>
        <c:scaling>
          <c:orientation val="minMax"/>
        </c:scaling>
        <c:delete val="0"/>
        <c:axPos val="b"/>
        <c:numFmt formatCode="M/D/YYYY" sourceLinked="1"/>
        <c:majorTickMark val="out"/>
        <c:minorTickMark val="none"/>
        <c:tickLblPos val="nextTo"/>
        <c:spPr>
          <a:ln>
            <a:solidFill>
              <a:srgbClr val="b3b3b3"/>
            </a:solidFill>
          </a:ln>
        </c:spPr>
        <c:txPr>
          <a:bodyPr/>
          <a:lstStyle/>
          <a:p>
            <a:pPr>
              <a:defRPr b="0" sz="1000" spc="-1" strike="noStrike">
                <a:latin typeface="Arial"/>
              </a:defRPr>
            </a:pPr>
          </a:p>
        </c:txPr>
        <c:crossAx val="84358877"/>
        <c:crosses val="autoZero"/>
        <c:auto val="1"/>
        <c:lblAlgn val="ctr"/>
        <c:lblOffset val="100"/>
      </c:catAx>
      <c:valAx>
        <c:axId val="84358877"/>
        <c:scaling>
          <c:orientation val="minMax"/>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b="0" sz="1000" spc="-1" strike="noStrike">
                <a:latin typeface="Arial"/>
              </a:defRPr>
            </a:pPr>
          </a:p>
        </c:txPr>
        <c:crossAx val="93795020"/>
        <c:crosses val="autoZero"/>
      </c:valAx>
      <c:spPr>
        <a:noFill/>
        <a:ln>
          <a:solidFill>
            <a:srgbClr val="b3b3b3"/>
          </a:solidFill>
        </a:ln>
      </c:spPr>
    </c:plotArea>
    <c:legend>
      <c:legendPos val="r"/>
      <c:overlay val="0"/>
      <c:spPr>
        <a:noFill/>
        <a:ln>
          <a:noFill/>
        </a:ln>
      </c:spPr>
      <c:txPr>
        <a:bodyPr/>
        <a:lstStyle/>
        <a:p>
          <a:pPr>
            <a:defRPr b="0" sz="1000" spc="-1" strike="noStrike">
              <a:latin typeface="Arial"/>
            </a:defRPr>
          </a:pPr>
        </a:p>
      </c:txPr>
    </c:legend>
    <c:plotVisOnly val="1"/>
    <c:dispBlanksAs val="gap"/>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727560</xdr:colOff>
      <xdr:row>67</xdr:row>
      <xdr:rowOff>162000</xdr:rowOff>
    </xdr:from>
    <xdr:to>
      <xdr:col>7</xdr:col>
      <xdr:colOff>727920</xdr:colOff>
      <xdr:row>94</xdr:row>
      <xdr:rowOff>105120</xdr:rowOff>
    </xdr:to>
    <xdr:graphicFrame>
      <xdr:nvGraphicFramePr>
        <xdr:cNvPr id="0" name=""/>
        <xdr:cNvGraphicFramePr/>
      </xdr:nvGraphicFramePr>
      <xdr:xfrm>
        <a:off x="727560" y="12925440"/>
        <a:ext cx="12181320" cy="50864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2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5" activeCellId="0" sqref="B5"/>
    </sheetView>
  </sheetViews>
  <sheetFormatPr defaultRowHeight="15" zeroHeight="false" outlineLevelRow="0" outlineLevelCol="0"/>
  <cols>
    <col collapsed="false" customWidth="true" hidden="false" outlineLevel="0" max="1" min="1" style="1" width="6.4"/>
    <col collapsed="false" customWidth="true" hidden="false" outlineLevel="0" max="2" min="2" style="0" width="13"/>
    <col collapsed="false" customWidth="true" hidden="false" outlineLevel="0" max="3" min="3" style="0" width="9.73"/>
    <col collapsed="false" customWidth="true" hidden="false" outlineLevel="0" max="4" min="4" style="1" width="10"/>
    <col collapsed="false" customWidth="true" hidden="false" outlineLevel="0" max="1025" min="5" style="0" width="8.49"/>
  </cols>
  <sheetData>
    <row r="1" customFormat="false" ht="15" hidden="false" customHeight="false" outlineLevel="0" collapsed="false">
      <c r="A1" s="2" t="s">
        <v>0</v>
      </c>
    </row>
    <row r="2" customFormat="false" ht="15" hidden="false" customHeight="false" outlineLevel="0" collapsed="false">
      <c r="A2" s="1" t="s">
        <v>1</v>
      </c>
      <c r="B2" s="0" t="s">
        <v>2</v>
      </c>
      <c r="C2" s="0" t="s">
        <v>3</v>
      </c>
      <c r="D2" s="1" t="s">
        <v>4</v>
      </c>
    </row>
    <row r="3" customFormat="false" ht="15" hidden="false" customHeight="false" outlineLevel="0" collapsed="false">
      <c r="A3" s="1" t="n">
        <v>1</v>
      </c>
      <c r="B3" s="0" t="s">
        <v>5</v>
      </c>
      <c r="C3" s="0" t="n">
        <v>8</v>
      </c>
      <c r="D3" s="1" t="n">
        <v>0</v>
      </c>
    </row>
    <row r="4" customFormat="false" ht="15" hidden="false" customHeight="false" outlineLevel="0" collapsed="false">
      <c r="A4" s="1" t="n">
        <v>2</v>
      </c>
      <c r="B4" s="0" t="s">
        <v>6</v>
      </c>
      <c r="C4" s="0" t="n">
        <v>19</v>
      </c>
      <c r="D4" s="1" t="n">
        <v>0</v>
      </c>
    </row>
    <row r="5" customFormat="false" ht="15" hidden="false" customHeight="false" outlineLevel="0" collapsed="false">
      <c r="A5" s="1" t="n">
        <v>3</v>
      </c>
      <c r="B5" s="0" t="s">
        <v>7</v>
      </c>
      <c r="C5" s="0" t="n">
        <v>23</v>
      </c>
      <c r="D5" s="1" t="n">
        <v>0</v>
      </c>
    </row>
    <row r="6" customFormat="false" ht="15" hidden="false" customHeight="false" outlineLevel="0" collapsed="false">
      <c r="A6" s="1" t="n">
        <v>4</v>
      </c>
      <c r="B6" s="0" t="s">
        <v>8</v>
      </c>
      <c r="C6" s="0" t="n">
        <v>2</v>
      </c>
      <c r="D6" s="1" t="n">
        <v>0</v>
      </c>
    </row>
    <row r="7" customFormat="false" ht="15" hidden="false" customHeight="false" outlineLevel="0" collapsed="false">
      <c r="A7" s="1" t="n">
        <v>5</v>
      </c>
      <c r="B7" s="0" t="s">
        <v>9</v>
      </c>
      <c r="C7" s="0" t="n">
        <v>1</v>
      </c>
      <c r="D7" s="1" t="n">
        <v>0</v>
      </c>
    </row>
    <row r="8" customFormat="false" ht="15" hidden="false" customHeight="false" outlineLevel="0" collapsed="false">
      <c r="A8" s="1" t="n">
        <v>6</v>
      </c>
      <c r="B8" s="0" t="s">
        <v>10</v>
      </c>
      <c r="C8" s="0" t="n">
        <v>10</v>
      </c>
      <c r="D8" s="1" t="n">
        <v>1</v>
      </c>
    </row>
    <row r="9" customFormat="false" ht="15" hidden="false" customHeight="false" outlineLevel="0" collapsed="false">
      <c r="A9" s="1" t="n">
        <v>7</v>
      </c>
      <c r="B9" s="0" t="s">
        <v>11</v>
      </c>
      <c r="C9" s="0" t="n">
        <v>12</v>
      </c>
      <c r="D9" s="1" t="n">
        <v>0</v>
      </c>
    </row>
    <row r="10" customFormat="false" ht="15" hidden="false" customHeight="false" outlineLevel="0" collapsed="false">
      <c r="A10" s="1" t="n">
        <v>8</v>
      </c>
      <c r="B10" s="0" t="s">
        <v>12</v>
      </c>
      <c r="C10" s="0" t="n">
        <v>4</v>
      </c>
      <c r="D10" s="1" t="n">
        <v>0</v>
      </c>
    </row>
    <row r="11" customFormat="false" ht="15" hidden="false" customHeight="false" outlineLevel="0" collapsed="false">
      <c r="A11" s="1" t="n">
        <v>9</v>
      </c>
      <c r="B11" s="0" t="s">
        <v>13</v>
      </c>
      <c r="C11" s="0" t="n">
        <v>43</v>
      </c>
      <c r="D11" s="1" t="n">
        <v>1</v>
      </c>
    </row>
    <row r="12" customFormat="false" ht="15" hidden="false" customHeight="false" outlineLevel="0" collapsed="false">
      <c r="A12" s="1" t="n">
        <v>10</v>
      </c>
      <c r="B12" s="0" t="s">
        <v>14</v>
      </c>
      <c r="C12" s="0" t="n">
        <v>5</v>
      </c>
      <c r="D12" s="1" t="n">
        <v>0</v>
      </c>
    </row>
    <row r="13" customFormat="false" ht="15" hidden="false" customHeight="false" outlineLevel="0" collapsed="false">
      <c r="A13" s="1" t="n">
        <v>11</v>
      </c>
      <c r="B13" s="0" t="s">
        <v>15</v>
      </c>
      <c r="C13" s="0" t="n">
        <v>126</v>
      </c>
      <c r="D13" s="1" t="n">
        <v>3</v>
      </c>
    </row>
    <row r="14" customFormat="false" ht="15" hidden="false" customHeight="false" outlineLevel="0" collapsed="false">
      <c r="A14" s="1" t="n">
        <v>12</v>
      </c>
      <c r="B14" s="0" t="s">
        <v>16</v>
      </c>
      <c r="C14" s="0" t="n">
        <v>992</v>
      </c>
      <c r="D14" s="1" t="n">
        <v>38</v>
      </c>
    </row>
    <row r="15" customFormat="false" ht="15" hidden="false" customHeight="false" outlineLevel="0" collapsed="false">
      <c r="A15" s="1" t="n">
        <v>13</v>
      </c>
      <c r="B15" s="0" t="s">
        <v>17</v>
      </c>
      <c r="C15" s="0" t="n">
        <v>4</v>
      </c>
      <c r="D15" s="1" t="n">
        <v>0</v>
      </c>
    </row>
    <row r="16" customFormat="false" ht="15" hidden="false" customHeight="false" outlineLevel="0" collapsed="false">
      <c r="A16" s="1" t="n">
        <v>14</v>
      </c>
      <c r="B16" s="0" t="s">
        <v>18</v>
      </c>
      <c r="C16" s="0" t="n">
        <v>1</v>
      </c>
      <c r="D16" s="1" t="n">
        <v>0</v>
      </c>
    </row>
    <row r="17" customFormat="false" ht="15" hidden="false" customHeight="false" outlineLevel="0" collapsed="false">
      <c r="A17" s="1" t="n">
        <v>15</v>
      </c>
      <c r="B17" s="0" t="s">
        <v>19</v>
      </c>
      <c r="C17" s="0" t="n">
        <v>57</v>
      </c>
      <c r="D17" s="1" t="n">
        <v>1</v>
      </c>
    </row>
    <row r="18" customFormat="false" ht="15" hidden="false" customHeight="false" outlineLevel="0" collapsed="false">
      <c r="A18" s="1" t="n">
        <v>16</v>
      </c>
      <c r="B18" s="0" t="s">
        <v>20</v>
      </c>
      <c r="C18" s="0" t="n">
        <v>304</v>
      </c>
      <c r="D18" s="1" t="n">
        <v>3</v>
      </c>
    </row>
    <row r="19" customFormat="false" ht="15" hidden="false" customHeight="false" outlineLevel="0" collapsed="false">
      <c r="A19" s="1" t="n">
        <v>17</v>
      </c>
      <c r="B19" s="0" t="s">
        <v>21</v>
      </c>
      <c r="C19" s="0" t="n">
        <v>169</v>
      </c>
      <c r="D19" s="1" t="n">
        <v>16</v>
      </c>
    </row>
    <row r="20" customFormat="false" ht="15" hidden="false" customHeight="false" outlineLevel="0" collapsed="false">
      <c r="A20" s="1" t="n">
        <v>18</v>
      </c>
      <c r="B20" s="0" t="s">
        <v>22</v>
      </c>
      <c r="C20" s="0" t="n">
        <v>13</v>
      </c>
      <c r="D20" s="1" t="n">
        <v>1</v>
      </c>
    </row>
    <row r="21" customFormat="false" ht="15" hidden="false" customHeight="false" outlineLevel="0" collapsed="false">
      <c r="A21" s="1" t="n">
        <v>19</v>
      </c>
      <c r="B21" s="0" t="s">
        <v>23</v>
      </c>
      <c r="C21" s="0" t="n">
        <v>8</v>
      </c>
      <c r="D21" s="1" t="n">
        <v>0</v>
      </c>
    </row>
    <row r="22" customFormat="false" ht="15" hidden="false" customHeight="false" outlineLevel="0" collapsed="false">
      <c r="A22" s="1" t="n">
        <v>20</v>
      </c>
      <c r="B22" s="0" t="s">
        <v>24</v>
      </c>
      <c r="C22" s="0" t="n">
        <v>8</v>
      </c>
      <c r="D22" s="1" t="n">
        <v>0</v>
      </c>
    </row>
    <row r="23" customFormat="false" ht="15" hidden="false" customHeight="false" outlineLevel="0" collapsed="false">
      <c r="A23" s="1" t="n">
        <v>21</v>
      </c>
      <c r="B23" s="0" t="s">
        <v>25</v>
      </c>
      <c r="C23" s="0" t="n">
        <v>7</v>
      </c>
      <c r="D23" s="1" t="n">
        <v>0</v>
      </c>
    </row>
    <row r="24" customFormat="false" ht="15" hidden="false" customHeight="false" outlineLevel="0" collapsed="false">
      <c r="A24" s="1" t="n">
        <v>22</v>
      </c>
      <c r="B24" s="0" t="s">
        <v>26</v>
      </c>
      <c r="C24" s="0" t="n">
        <v>21</v>
      </c>
      <c r="D24" s="1" t="n">
        <v>1</v>
      </c>
    </row>
    <row r="25" customFormat="false" ht="15" hidden="false" customHeight="false" outlineLevel="0" collapsed="false">
      <c r="A25" s="1" t="n">
        <v>23</v>
      </c>
      <c r="B25" s="0" t="s">
        <v>27</v>
      </c>
      <c r="C25" s="0" t="n">
        <v>1</v>
      </c>
      <c r="D25" s="1" t="n">
        <v>0</v>
      </c>
    </row>
    <row r="26" customFormat="false" ht="15" hidden="false" customHeight="false" outlineLevel="0" collapsed="false">
      <c r="A26" s="1" t="n">
        <v>24</v>
      </c>
      <c r="B26" s="0" t="s">
        <v>28</v>
      </c>
      <c r="C26" s="0" t="n">
        <v>298</v>
      </c>
      <c r="D26" s="1" t="n">
        <v>6</v>
      </c>
    </row>
    <row r="27" customFormat="false" ht="15" hidden="false" customHeight="false" outlineLevel="0" collapsed="false">
      <c r="A27" s="1" t="n">
        <v>25</v>
      </c>
      <c r="B27" s="0" t="s">
        <v>29</v>
      </c>
      <c r="C27" s="0" t="n">
        <v>6</v>
      </c>
      <c r="D27" s="1" t="n">
        <v>0</v>
      </c>
    </row>
    <row r="28" customFormat="false" ht="15" hidden="false" customHeight="false" outlineLevel="0" collapsed="false">
      <c r="A28" s="1" t="n">
        <v>26</v>
      </c>
      <c r="B28" s="0" t="s">
        <v>30</v>
      </c>
      <c r="C28" s="0" t="n">
        <v>1</v>
      </c>
      <c r="D28" s="1" t="n">
        <v>0</v>
      </c>
    </row>
    <row r="29" customFormat="false" ht="15" hidden="false" customHeight="false" outlineLevel="0" collapsed="false">
      <c r="A29" s="1" t="n">
        <v>27</v>
      </c>
      <c r="B29" s="0" t="s">
        <v>31</v>
      </c>
      <c r="C29" s="0" t="n">
        <v>11</v>
      </c>
      <c r="D29" s="1" t="n">
        <v>0</v>
      </c>
    </row>
    <row r="30" customFormat="false" ht="15" hidden="false" customHeight="false" outlineLevel="0" collapsed="false">
      <c r="A30" s="1" t="n">
        <v>28</v>
      </c>
      <c r="B30" s="0" t="s">
        <v>32</v>
      </c>
      <c r="C30" s="0" t="n">
        <v>11</v>
      </c>
      <c r="D30" s="1" t="n">
        <v>1</v>
      </c>
    </row>
    <row r="31" customFormat="false" ht="15" hidden="false" customHeight="false" outlineLevel="0" collapsed="false">
      <c r="A31" s="1" t="n">
        <v>29</v>
      </c>
      <c r="B31" s="0" t="s">
        <v>33</v>
      </c>
      <c r="C31" s="0" t="n">
        <v>35</v>
      </c>
      <c r="D31" s="1" t="n">
        <v>0</v>
      </c>
    </row>
    <row r="32" customFormat="false" ht="15" hidden="false" customHeight="false" outlineLevel="0" collapsed="false">
      <c r="A32" s="1" t="n">
        <v>30</v>
      </c>
      <c r="B32" s="0" t="s">
        <v>34</v>
      </c>
      <c r="C32" s="0" t="n">
        <v>8</v>
      </c>
      <c r="D32" s="1" t="n">
        <v>1</v>
      </c>
    </row>
    <row r="33" customFormat="false" ht="15" hidden="false" customHeight="false" outlineLevel="0" collapsed="false">
      <c r="A33" s="1" t="n">
        <v>31</v>
      </c>
      <c r="B33" s="0" t="s">
        <v>35</v>
      </c>
      <c r="C33" s="0" t="n">
        <v>1</v>
      </c>
      <c r="D33" s="1" t="n">
        <v>0</v>
      </c>
    </row>
    <row r="34" customFormat="false" ht="15" hidden="false" customHeight="false" outlineLevel="0" collapsed="false">
      <c r="A34" s="1" t="n">
        <v>32</v>
      </c>
      <c r="B34" s="0" t="s">
        <v>36</v>
      </c>
      <c r="C34" s="0" t="n">
        <v>3</v>
      </c>
      <c r="D34" s="1" t="n">
        <v>0</v>
      </c>
    </row>
    <row r="35" customFormat="false" ht="15" hidden="false" customHeight="false" outlineLevel="0" collapsed="false">
      <c r="A35" s="1" t="n">
        <v>33</v>
      </c>
      <c r="B35" s="0" t="s">
        <v>37</v>
      </c>
      <c r="C35" s="0" t="n">
        <v>522</v>
      </c>
      <c r="D35" s="1" t="n">
        <v>13</v>
      </c>
    </row>
    <row r="36" customFormat="false" ht="15" hidden="false" customHeight="false" outlineLevel="0" collapsed="false">
      <c r="A36" s="1" t="n">
        <v>34</v>
      </c>
      <c r="B36" s="0" t="s">
        <v>38</v>
      </c>
      <c r="C36" s="0" t="n">
        <v>8</v>
      </c>
      <c r="D36" s="1" t="n">
        <v>0</v>
      </c>
    </row>
    <row r="37" customFormat="false" ht="15" hidden="false" customHeight="false" outlineLevel="0" collapsed="false">
      <c r="A37" s="1" t="n">
        <v>35</v>
      </c>
      <c r="B37" s="0" t="s">
        <v>39</v>
      </c>
      <c r="C37" s="0" t="n">
        <v>43</v>
      </c>
      <c r="D37" s="1" t="n">
        <v>6</v>
      </c>
    </row>
    <row r="38" customFormat="false" ht="15" hidden="false" customHeight="false" outlineLevel="0" collapsed="false">
      <c r="A38" s="1" t="n">
        <v>36</v>
      </c>
      <c r="B38" s="0" t="s">
        <v>40</v>
      </c>
      <c r="C38" s="0" t="n">
        <v>3</v>
      </c>
      <c r="D38" s="1" t="n">
        <v>0</v>
      </c>
    </row>
    <row r="39" customFormat="false" ht="15" hidden="false" customHeight="false" outlineLevel="0" collapsed="false">
      <c r="A39" s="1" t="n">
        <v>37</v>
      </c>
      <c r="B39" s="0" t="s">
        <v>41</v>
      </c>
      <c r="C39" s="0" t="n">
        <v>1</v>
      </c>
      <c r="D39" s="1" t="n">
        <v>0</v>
      </c>
    </row>
    <row r="40" customFormat="false" ht="15" hidden="false" customHeight="false" outlineLevel="0" collapsed="false">
      <c r="A40" s="1" t="n">
        <v>38</v>
      </c>
      <c r="B40" s="0" t="s">
        <v>42</v>
      </c>
      <c r="C40" s="0" t="n">
        <v>3</v>
      </c>
      <c r="D40" s="1" t="n">
        <v>0</v>
      </c>
    </row>
    <row r="41" customFormat="false" ht="15" hidden="false" customHeight="false" outlineLevel="0" collapsed="false">
      <c r="A41" s="1" t="n">
        <v>39</v>
      </c>
      <c r="B41" s="0" t="s">
        <v>43</v>
      </c>
      <c r="C41" s="0" t="n">
        <v>75</v>
      </c>
      <c r="D41" s="1" t="n">
        <v>1</v>
      </c>
    </row>
    <row r="42" customFormat="false" ht="15" hidden="false" customHeight="false" outlineLevel="0" collapsed="false">
      <c r="A42" s="1" t="n">
        <v>40</v>
      </c>
      <c r="B42" s="0" t="s">
        <v>44</v>
      </c>
      <c r="C42" s="0" t="n">
        <v>2</v>
      </c>
      <c r="D42" s="1" t="n">
        <v>0</v>
      </c>
    </row>
    <row r="43" customFormat="false" ht="15" hidden="false" customHeight="false" outlineLevel="0" collapsed="false">
      <c r="A43" s="1" t="n">
        <v>41</v>
      </c>
      <c r="B43" s="0" t="s">
        <v>45</v>
      </c>
      <c r="C43" s="0" t="n">
        <v>1</v>
      </c>
      <c r="D43" s="1" t="n">
        <v>1</v>
      </c>
    </row>
    <row r="44" customFormat="false" ht="15" hidden="false" customHeight="false" outlineLevel="0" collapsed="false">
      <c r="A44" s="1" t="n">
        <v>42</v>
      </c>
      <c r="B44" s="0" t="s">
        <v>46</v>
      </c>
      <c r="C44" s="0" t="n">
        <v>3</v>
      </c>
      <c r="D44" s="1" t="n">
        <v>0</v>
      </c>
    </row>
    <row r="45" customFormat="false" ht="15" hidden="false" customHeight="false" outlineLevel="0" collapsed="false">
      <c r="A45" s="1" t="n">
        <v>43</v>
      </c>
      <c r="B45" s="0" t="s">
        <v>47</v>
      </c>
      <c r="C45" s="0" t="n">
        <v>2324</v>
      </c>
      <c r="D45" s="1" t="n">
        <v>60</v>
      </c>
    </row>
    <row r="46" customFormat="false" ht="15" hidden="false" customHeight="false" outlineLevel="0" collapsed="false">
      <c r="A46" s="1" t="n">
        <v>44</v>
      </c>
      <c r="B46" s="0" t="s">
        <v>48</v>
      </c>
      <c r="C46" s="0" t="n">
        <v>12</v>
      </c>
      <c r="D46" s="1" t="n">
        <v>1</v>
      </c>
    </row>
    <row r="47" customFormat="false" ht="15" hidden="false" customHeight="false" outlineLevel="0" collapsed="false">
      <c r="A47" s="1" t="n">
        <v>45</v>
      </c>
      <c r="B47" s="0" t="s">
        <v>49</v>
      </c>
      <c r="C47" s="0" t="n">
        <v>12</v>
      </c>
      <c r="D47" s="1" t="n">
        <v>0</v>
      </c>
    </row>
    <row r="48" customFormat="false" ht="15" hidden="false" customHeight="false" outlineLevel="0" collapsed="false">
      <c r="A48" s="1" t="n">
        <v>46</v>
      </c>
      <c r="B48" s="0" t="s">
        <v>50</v>
      </c>
      <c r="C48" s="0" t="n">
        <v>1</v>
      </c>
      <c r="D48" s="1" t="n">
        <v>0</v>
      </c>
    </row>
    <row r="49" customFormat="false" ht="15" hidden="false" customHeight="false" outlineLevel="0" collapsed="false">
      <c r="A49" s="1" t="n">
        <v>47</v>
      </c>
      <c r="B49" s="0" t="s">
        <v>51</v>
      </c>
      <c r="C49" s="0" t="n">
        <v>592</v>
      </c>
      <c r="D49" s="1" t="n">
        <v>16</v>
      </c>
    </row>
    <row r="50" customFormat="false" ht="15" hidden="false" customHeight="false" outlineLevel="0" collapsed="false">
      <c r="A50" s="1" t="n">
        <v>48</v>
      </c>
      <c r="B50" s="0" t="s">
        <v>52</v>
      </c>
      <c r="C50" s="0" t="n">
        <v>13</v>
      </c>
      <c r="D50" s="1" t="n">
        <v>0</v>
      </c>
    </row>
    <row r="51" customFormat="false" ht="15" hidden="false" customHeight="false" outlineLevel="0" collapsed="false">
      <c r="A51" s="1" t="n">
        <v>49</v>
      </c>
      <c r="B51" s="0" t="s">
        <v>53</v>
      </c>
      <c r="C51" s="0" t="n">
        <v>1</v>
      </c>
      <c r="D51" s="1" t="n">
        <v>0</v>
      </c>
    </row>
    <row r="52" customFormat="false" ht="15" hidden="false" customHeight="false" outlineLevel="0" collapsed="false">
      <c r="A52" s="1" t="n">
        <v>50</v>
      </c>
      <c r="B52" s="0" t="s">
        <v>54</v>
      </c>
      <c r="C52" s="0" t="n">
        <v>1</v>
      </c>
      <c r="D52" s="1" t="n">
        <v>0</v>
      </c>
    </row>
    <row r="53" customFormat="false" ht="15" hidden="false" customHeight="false" outlineLevel="0" collapsed="false">
      <c r="A53" s="1" t="n">
        <v>51</v>
      </c>
      <c r="B53" s="0" t="s">
        <v>55</v>
      </c>
      <c r="C53" s="0" t="n">
        <v>23</v>
      </c>
      <c r="D53" s="1" t="n">
        <v>0</v>
      </c>
    </row>
    <row r="54" customFormat="false" ht="15" hidden="false" customHeight="false" outlineLevel="0" collapsed="false">
      <c r="A54" s="1" t="n">
        <v>52</v>
      </c>
      <c r="B54" s="0" t="s">
        <v>56</v>
      </c>
      <c r="C54" s="0" t="n">
        <v>1</v>
      </c>
      <c r="D54" s="1" t="n">
        <v>0</v>
      </c>
    </row>
    <row r="55" customFormat="false" ht="15" hidden="false" customHeight="false" outlineLevel="0" collapsed="false">
      <c r="A55" s="1" t="n">
        <v>53</v>
      </c>
      <c r="B55" s="0" t="s">
        <v>57</v>
      </c>
      <c r="C55" s="0" t="n">
        <v>3</v>
      </c>
      <c r="D55" s="1" t="n">
        <v>0</v>
      </c>
    </row>
    <row r="56" customFormat="false" ht="15" hidden="false" customHeight="false" outlineLevel="0" collapsed="false">
      <c r="A56" s="1" t="n">
        <v>54</v>
      </c>
      <c r="B56" s="0" t="s">
        <v>58</v>
      </c>
      <c r="C56" s="0" t="n">
        <v>58</v>
      </c>
      <c r="D56" s="1" t="n">
        <v>4</v>
      </c>
    </row>
    <row r="57" customFormat="false" ht="15" hidden="false" customHeight="false" outlineLevel="0" collapsed="false">
      <c r="A57" s="1" t="n">
        <v>55</v>
      </c>
      <c r="B57" s="0" t="s">
        <v>59</v>
      </c>
      <c r="C57" s="0" t="n">
        <v>505</v>
      </c>
      <c r="D57" s="1" t="n">
        <v>8</v>
      </c>
    </row>
    <row r="58" customFormat="false" ht="15" hidden="false" customHeight="false" outlineLevel="0" collapsed="false">
      <c r="A58" s="1" t="n">
        <v>56</v>
      </c>
      <c r="B58" s="0" t="s">
        <v>60</v>
      </c>
      <c r="C58" s="0" t="n">
        <v>83</v>
      </c>
      <c r="D58" s="1" t="n">
        <v>3</v>
      </c>
    </row>
    <row r="59" customFormat="false" ht="15" hidden="false" customHeight="false" outlineLevel="0" collapsed="false">
      <c r="A59" s="1" t="n">
        <v>57</v>
      </c>
      <c r="B59" s="0" t="s">
        <v>61</v>
      </c>
      <c r="C59" s="0" t="n">
        <v>12</v>
      </c>
      <c r="D59" s="1" t="n">
        <v>1</v>
      </c>
    </row>
    <row r="60" customFormat="false" ht="15" hidden="false" customHeight="false" outlineLevel="0" collapsed="false">
      <c r="A60" s="1" t="n">
        <v>58</v>
      </c>
      <c r="B60" s="0" t="s">
        <v>62</v>
      </c>
      <c r="C60" s="0" t="n">
        <v>1</v>
      </c>
      <c r="D60" s="1" t="n">
        <v>0</v>
      </c>
    </row>
    <row r="61" customFormat="false" ht="15" hidden="false" customHeight="false" outlineLevel="0" collapsed="false">
      <c r="A61" s="1" t="n">
        <v>59</v>
      </c>
      <c r="B61" s="0" t="s">
        <v>63</v>
      </c>
      <c r="C61" s="0" t="n">
        <v>7</v>
      </c>
      <c r="D61" s="1" t="n">
        <v>0</v>
      </c>
    </row>
    <row r="62" customFormat="false" ht="15" hidden="false" customHeight="false" outlineLevel="0" collapsed="false">
      <c r="A62" s="1" t="n">
        <v>60</v>
      </c>
      <c r="B62" s="0" t="s">
        <v>64</v>
      </c>
      <c r="C62" s="0" t="n">
        <v>15</v>
      </c>
      <c r="D62" s="1" t="n">
        <v>0</v>
      </c>
    </row>
    <row r="63" customFormat="false" ht="15" hidden="false" customHeight="false" outlineLevel="0" collapsed="false">
      <c r="A63" s="1" t="n">
        <v>61</v>
      </c>
      <c r="B63" s="0" t="s">
        <v>65</v>
      </c>
      <c r="C63" s="0" t="n">
        <v>2</v>
      </c>
      <c r="D63" s="1" t="n">
        <v>0</v>
      </c>
    </row>
    <row r="64" customFormat="false" ht="15" hidden="false" customHeight="false" outlineLevel="0" collapsed="false">
      <c r="A64" s="1" t="n">
        <v>62</v>
      </c>
      <c r="B64" s="0" t="s">
        <v>66</v>
      </c>
      <c r="C64" s="0" t="n">
        <v>755</v>
      </c>
      <c r="D64" s="1" t="n">
        <v>17</v>
      </c>
    </row>
    <row r="65" customFormat="false" ht="15" hidden="false" customHeight="false" outlineLevel="0" collapsed="false">
      <c r="A65" s="1" t="n">
        <v>63</v>
      </c>
      <c r="B65" s="0" t="s">
        <v>67</v>
      </c>
      <c r="C65" s="0" t="n">
        <v>1</v>
      </c>
      <c r="D65" s="1" t="n">
        <v>0</v>
      </c>
    </row>
    <row r="66" customFormat="false" ht="15" hidden="false" customHeight="false" outlineLevel="0" collapsed="false">
      <c r="A66" s="1" t="n">
        <v>64</v>
      </c>
      <c r="B66" s="0" t="s">
        <v>68</v>
      </c>
      <c r="C66" s="0" t="n">
        <v>3</v>
      </c>
      <c r="D66" s="1" t="n">
        <v>0</v>
      </c>
    </row>
    <row r="67" customFormat="false" ht="15" hidden="false" customHeight="false" outlineLevel="0" collapsed="false">
      <c r="A67" s="1" t="n">
        <v>65</v>
      </c>
      <c r="B67" s="0" t="s">
        <v>69</v>
      </c>
      <c r="C67" s="0" t="n">
        <v>1</v>
      </c>
      <c r="D67" s="1" t="n">
        <v>0</v>
      </c>
    </row>
    <row r="68" customFormat="false" ht="15" hidden="false" customHeight="false" outlineLevel="0" collapsed="false">
      <c r="A68" s="1" t="n">
        <v>66</v>
      </c>
      <c r="B68" s="0" t="s">
        <v>70</v>
      </c>
      <c r="C68" s="0" t="n">
        <v>2</v>
      </c>
      <c r="D68" s="1" t="n">
        <v>0</v>
      </c>
    </row>
    <row r="69" customFormat="false" ht="15" hidden="false" customHeight="false" outlineLevel="0" collapsed="false">
      <c r="A69" s="1" t="n">
        <v>67</v>
      </c>
      <c r="B69" s="0" t="s">
        <v>71</v>
      </c>
      <c r="C69" s="0" t="n">
        <v>450</v>
      </c>
      <c r="D69" s="1" t="n">
        <v>15</v>
      </c>
    </row>
    <row r="70" customFormat="false" ht="15" hidden="false" customHeight="false" outlineLevel="0" collapsed="false">
      <c r="A70" s="1" t="n">
        <v>68</v>
      </c>
      <c r="B70" s="0" t="s">
        <v>72</v>
      </c>
      <c r="C70" s="0" t="n">
        <v>1</v>
      </c>
      <c r="D70" s="1" t="n">
        <v>0</v>
      </c>
    </row>
    <row r="71" customFormat="false" ht="15" hidden="false" customHeight="false" outlineLevel="0" collapsed="false">
      <c r="A71" s="1" t="n">
        <v>69</v>
      </c>
      <c r="B71" s="0" t="s">
        <v>73</v>
      </c>
      <c r="C71" s="0" t="n">
        <v>5</v>
      </c>
      <c r="D71" s="1" t="n">
        <v>0</v>
      </c>
    </row>
    <row r="72" customFormat="false" ht="15" hidden="false" customHeight="false" outlineLevel="0" collapsed="false">
      <c r="A72" s="1" t="n">
        <v>70</v>
      </c>
      <c r="B72" s="0" t="s">
        <v>74</v>
      </c>
      <c r="C72" s="0" t="n">
        <v>2</v>
      </c>
      <c r="D72" s="1" t="n">
        <v>0</v>
      </c>
    </row>
    <row r="73" customFormat="false" ht="15" hidden="false" customHeight="false" outlineLevel="0" collapsed="false">
      <c r="A73" s="1" t="n">
        <v>71</v>
      </c>
      <c r="B73" s="0" t="s">
        <v>75</v>
      </c>
      <c r="C73" s="0" t="n">
        <v>17</v>
      </c>
      <c r="D73" s="1" t="n">
        <v>0</v>
      </c>
    </row>
    <row r="74" customFormat="false" ht="15" hidden="false" customHeight="false" outlineLevel="0" collapsed="false">
      <c r="A74" s="1" t="n">
        <v>72</v>
      </c>
      <c r="B74" s="0" t="s">
        <v>76</v>
      </c>
      <c r="C74" s="0" t="n">
        <v>19</v>
      </c>
      <c r="D74" s="1" t="n">
        <v>0</v>
      </c>
    </row>
    <row r="75" customFormat="false" ht="15" hidden="false" customHeight="false" outlineLevel="0" collapsed="false">
      <c r="A75" s="1" t="n">
        <v>73</v>
      </c>
      <c r="B75" s="0" t="s">
        <v>77</v>
      </c>
      <c r="C75" s="0" t="n">
        <v>51</v>
      </c>
      <c r="D75" s="1" t="n">
        <v>0</v>
      </c>
    </row>
    <row r="76" customFormat="false" ht="15" hidden="false" customHeight="false" outlineLevel="0" collapsed="false">
      <c r="A76" s="1" t="n">
        <v>74</v>
      </c>
      <c r="B76" s="0" t="s">
        <v>78</v>
      </c>
      <c r="C76" s="0" t="n">
        <v>10</v>
      </c>
      <c r="D76" s="1" t="n">
        <v>1</v>
      </c>
    </row>
    <row r="77" customFormat="false" ht="15" hidden="false" customHeight="false" outlineLevel="0" collapsed="false">
      <c r="A77" s="1" t="n">
        <v>75</v>
      </c>
      <c r="B77" s="0" t="s">
        <v>79</v>
      </c>
      <c r="C77" s="0" t="n">
        <v>57</v>
      </c>
      <c r="D77" s="1" t="n">
        <v>0</v>
      </c>
    </row>
    <row r="78" customFormat="false" ht="15" hidden="false" customHeight="false" outlineLevel="0" collapsed="false">
      <c r="A78" s="1" t="n">
        <v>76</v>
      </c>
      <c r="B78" s="0" t="s">
        <v>80</v>
      </c>
      <c r="C78" s="0" t="n">
        <v>12</v>
      </c>
      <c r="D78" s="1" t="n">
        <v>2</v>
      </c>
    </row>
    <row r="79" customFormat="false" ht="15" hidden="false" customHeight="false" outlineLevel="0" collapsed="false">
      <c r="A79" s="1" t="n">
        <v>77</v>
      </c>
      <c r="B79" s="0" t="s">
        <v>81</v>
      </c>
      <c r="C79" s="0" t="n">
        <v>5</v>
      </c>
      <c r="D79" s="1" t="n">
        <v>0</v>
      </c>
    </row>
    <row r="80" customFormat="false" ht="15" hidden="false" customHeight="false" outlineLevel="0" collapsed="false">
      <c r="A80" s="1" t="n">
        <v>78</v>
      </c>
      <c r="B80" s="0" t="s">
        <v>82</v>
      </c>
      <c r="C80" s="0" t="n">
        <v>1</v>
      </c>
      <c r="D80" s="1" t="n">
        <v>0</v>
      </c>
    </row>
    <row r="81" customFormat="false" ht="15" hidden="false" customHeight="false" outlineLevel="0" collapsed="false">
      <c r="A81" s="1" t="n">
        <v>79</v>
      </c>
      <c r="B81" s="0" t="s">
        <v>83</v>
      </c>
      <c r="C81" s="0" t="n">
        <v>73</v>
      </c>
      <c r="D81" s="1" t="n">
        <v>2</v>
      </c>
    </row>
    <row r="82" customFormat="false" ht="15" hidden="false" customHeight="false" outlineLevel="0" collapsed="false">
      <c r="A82" s="1" t="n">
        <v>80</v>
      </c>
      <c r="B82" s="0" t="s">
        <v>84</v>
      </c>
      <c r="C82" s="0" t="n">
        <v>4653</v>
      </c>
      <c r="D82" s="1" t="n">
        <v>71</v>
      </c>
    </row>
    <row r="83" customFormat="false" ht="15" hidden="false" customHeight="false" outlineLevel="0" collapsed="false">
      <c r="A83" s="1" t="n">
        <v>81</v>
      </c>
      <c r="B83" s="0" t="s">
        <v>85</v>
      </c>
      <c r="C83" s="0" t="n">
        <v>44</v>
      </c>
      <c r="D83" s="1" t="n">
        <v>1</v>
      </c>
    </row>
    <row r="84" customFormat="false" ht="15" hidden="false" customHeight="false" outlineLevel="0" collapsed="false">
      <c r="A84" s="1" t="n">
        <v>82</v>
      </c>
      <c r="B84" s="0" t="s">
        <v>86</v>
      </c>
      <c r="C84" s="0" t="n">
        <v>109</v>
      </c>
      <c r="D84" s="1" t="n">
        <v>1</v>
      </c>
    </row>
    <row r="85" customFormat="false" ht="15" hidden="false" customHeight="false" outlineLevel="0" collapsed="false">
      <c r="A85" s="1" t="n">
        <v>83</v>
      </c>
      <c r="B85" s="0" t="s">
        <v>87</v>
      </c>
      <c r="C85" s="0" t="n">
        <v>1</v>
      </c>
      <c r="D85" s="1" t="n">
        <v>0</v>
      </c>
    </row>
    <row r="86" customFormat="false" ht="15" hidden="false" customHeight="false" outlineLevel="0" collapsed="false">
      <c r="A86" s="1" t="n">
        <v>84</v>
      </c>
      <c r="B86" s="0" t="s">
        <v>88</v>
      </c>
      <c r="C86" s="0" t="n">
        <v>13</v>
      </c>
      <c r="D86" s="1" t="n">
        <v>0</v>
      </c>
    </row>
    <row r="87" customFormat="false" ht="15" hidden="false" customHeight="false" outlineLevel="0" collapsed="false">
      <c r="A87" s="1" t="n">
        <v>85</v>
      </c>
      <c r="B87" s="0" t="s">
        <v>89</v>
      </c>
      <c r="C87" s="0" t="n">
        <v>255</v>
      </c>
      <c r="D87" s="1" t="n">
        <v>3</v>
      </c>
    </row>
    <row r="88" customFormat="false" ht="15" hidden="false" customHeight="false" outlineLevel="0" collapsed="false">
      <c r="A88" s="1" t="n">
        <v>86</v>
      </c>
      <c r="B88" s="0" t="s">
        <v>90</v>
      </c>
      <c r="C88" s="0" t="n">
        <v>10</v>
      </c>
      <c r="D88" s="1" t="n">
        <v>1</v>
      </c>
    </row>
    <row r="89" customFormat="false" ht="15" hidden="false" customHeight="false" outlineLevel="0" collapsed="false">
      <c r="A89" s="1" t="n">
        <v>87</v>
      </c>
      <c r="B89" s="0" t="s">
        <v>91</v>
      </c>
      <c r="C89" s="0" t="n">
        <v>16</v>
      </c>
      <c r="D89" s="1" t="n">
        <v>1</v>
      </c>
    </row>
    <row r="90" customFormat="false" ht="15" hidden="false" customHeight="false" outlineLevel="0" collapsed="false">
      <c r="A90" s="1" t="n">
        <v>88</v>
      </c>
      <c r="B90" s="0" t="s">
        <v>92</v>
      </c>
      <c r="C90" s="0" t="n">
        <v>15</v>
      </c>
      <c r="D90" s="1" t="n">
        <v>2</v>
      </c>
    </row>
    <row r="91" customFormat="false" ht="15" hidden="false" customHeight="false" outlineLevel="0" collapsed="false">
      <c r="A91" s="1" t="n">
        <v>89</v>
      </c>
      <c r="B91" s="0" t="s">
        <v>93</v>
      </c>
      <c r="C91" s="0" t="n">
        <v>4</v>
      </c>
      <c r="D91" s="1" t="n">
        <v>0</v>
      </c>
    </row>
    <row r="92" customFormat="false" ht="15" hidden="false" customHeight="false" outlineLevel="0" collapsed="false">
      <c r="A92" s="1" t="n">
        <v>90</v>
      </c>
      <c r="B92" s="0" t="s">
        <v>94</v>
      </c>
      <c r="C92" s="0" t="n">
        <v>1</v>
      </c>
      <c r="D92" s="1" t="n">
        <v>0</v>
      </c>
    </row>
    <row r="93" customFormat="false" ht="15" hidden="false" customHeight="false" outlineLevel="0" collapsed="false">
      <c r="A93" s="1" t="n">
        <v>91</v>
      </c>
      <c r="B93" s="0" t="s">
        <v>95</v>
      </c>
      <c r="C93" s="0" t="n">
        <v>1</v>
      </c>
      <c r="D93" s="1" t="n">
        <v>1</v>
      </c>
    </row>
    <row r="94" customFormat="false" ht="15" hidden="false" customHeight="false" outlineLevel="0" collapsed="false">
      <c r="A94" s="1" t="n">
        <v>92</v>
      </c>
      <c r="B94" s="0" t="s">
        <v>96</v>
      </c>
      <c r="C94" s="0" t="n">
        <v>26</v>
      </c>
      <c r="D94" s="1" t="n">
        <v>2</v>
      </c>
    </row>
    <row r="95" customFormat="false" ht="15" hidden="false" customHeight="false" outlineLevel="0" collapsed="false">
      <c r="A95" s="1" t="n">
        <v>93</v>
      </c>
      <c r="B95" s="0" t="s">
        <v>97</v>
      </c>
      <c r="C95" s="0" t="n">
        <v>7</v>
      </c>
      <c r="D95" s="1" t="n">
        <v>0</v>
      </c>
    </row>
    <row r="96" customFormat="false" ht="15" hidden="false" customHeight="false" outlineLevel="0" collapsed="false">
      <c r="A96" s="1" t="n">
        <v>94</v>
      </c>
      <c r="B96" s="0" t="s">
        <v>98</v>
      </c>
      <c r="C96" s="0" t="n">
        <v>3</v>
      </c>
      <c r="D96" s="1" t="n">
        <v>0</v>
      </c>
    </row>
    <row r="97" customFormat="false" ht="15" hidden="false" customHeight="false" outlineLevel="0" collapsed="false">
      <c r="A97" s="1" t="n">
        <v>95</v>
      </c>
      <c r="B97" s="0" t="s">
        <v>99</v>
      </c>
      <c r="C97" s="0" t="n">
        <v>4</v>
      </c>
      <c r="D97" s="1" t="n">
        <v>0</v>
      </c>
    </row>
    <row r="98" customFormat="false" ht="15" hidden="false" customHeight="false" outlineLevel="0" collapsed="false">
      <c r="A98" s="1" t="n">
        <v>96</v>
      </c>
      <c r="B98" s="0" t="s">
        <v>100</v>
      </c>
      <c r="C98" s="0" t="n">
        <v>6</v>
      </c>
      <c r="D98" s="1" t="n">
        <v>0</v>
      </c>
    </row>
    <row r="99" customFormat="false" ht="15" hidden="false" customHeight="false" outlineLevel="0" collapsed="false">
      <c r="A99" s="1" t="n">
        <v>97</v>
      </c>
      <c r="B99" s="0" t="s">
        <v>101</v>
      </c>
      <c r="C99" s="0" t="n">
        <v>167</v>
      </c>
      <c r="D99" s="1" t="n">
        <v>9</v>
      </c>
    </row>
    <row r="100" customFormat="false" ht="15" hidden="false" customHeight="false" outlineLevel="0" collapsed="false">
      <c r="A100" s="1" t="n">
        <v>98</v>
      </c>
      <c r="B100" s="0" t="s">
        <v>102</v>
      </c>
      <c r="C100" s="0" t="n">
        <v>2</v>
      </c>
      <c r="D100" s="1" t="n">
        <v>0</v>
      </c>
    </row>
    <row r="101" customFormat="false" ht="15" hidden="false" customHeight="false" outlineLevel="0" collapsed="false">
      <c r="A101" s="1" t="n">
        <v>99</v>
      </c>
      <c r="B101" s="0" t="s">
        <v>103</v>
      </c>
      <c r="C101" s="0" t="n">
        <v>39</v>
      </c>
      <c r="D101" s="1" t="n">
        <v>1</v>
      </c>
    </row>
    <row r="102" customFormat="false" ht="15" hidden="false" customHeight="false" outlineLevel="0" collapsed="false">
      <c r="A102" s="1" t="n">
        <v>100</v>
      </c>
      <c r="B102" s="0" t="s">
        <v>104</v>
      </c>
      <c r="C102" s="0" t="n">
        <v>3</v>
      </c>
      <c r="D102" s="1" t="n">
        <v>0</v>
      </c>
    </row>
    <row r="103" customFormat="false" ht="15" hidden="false" customHeight="false" outlineLevel="0" collapsed="false">
      <c r="A103" s="1" t="n">
        <v>101</v>
      </c>
      <c r="B103" s="0" t="s">
        <v>105</v>
      </c>
      <c r="C103" s="0" t="n">
        <v>3</v>
      </c>
      <c r="D103" s="1" t="n">
        <v>0</v>
      </c>
    </row>
    <row r="104" customFormat="false" ht="15" hidden="false" customHeight="false" outlineLevel="0" collapsed="false">
      <c r="A104" s="1" t="n">
        <v>102</v>
      </c>
      <c r="B104" s="0" t="s">
        <v>106</v>
      </c>
      <c r="C104" s="0" t="n">
        <v>42</v>
      </c>
      <c r="D104" s="1" t="n">
        <v>0</v>
      </c>
    </row>
    <row r="105" customFormat="false" ht="15" hidden="false" customHeight="false" outlineLevel="0" collapsed="false">
      <c r="A105" s="1" t="n">
        <v>103</v>
      </c>
      <c r="B105" s="0" t="s">
        <v>107</v>
      </c>
      <c r="C105" s="0" t="n">
        <v>14</v>
      </c>
      <c r="D105" s="1" t="n">
        <v>0</v>
      </c>
    </row>
    <row r="106" customFormat="false" ht="15" hidden="false" customHeight="false" outlineLevel="0" collapsed="false">
      <c r="A106" s="1" t="n">
        <v>104</v>
      </c>
      <c r="B106" s="0" t="s">
        <v>108</v>
      </c>
      <c r="C106" s="0" t="n">
        <v>4</v>
      </c>
      <c r="D106" s="1" t="n">
        <v>0</v>
      </c>
    </row>
    <row r="107" customFormat="false" ht="15" hidden="false" customHeight="false" outlineLevel="0" collapsed="false">
      <c r="A107" s="1" t="n">
        <v>105</v>
      </c>
      <c r="B107" s="0" t="s">
        <v>109</v>
      </c>
      <c r="C107" s="0" t="n">
        <v>6</v>
      </c>
      <c r="D107" s="1" t="n">
        <v>1</v>
      </c>
    </row>
    <row r="108" customFormat="false" ht="15" hidden="false" customHeight="false" outlineLevel="0" collapsed="false">
      <c r="A108" s="1" t="n">
        <v>106</v>
      </c>
      <c r="B108" s="0" t="s">
        <v>110</v>
      </c>
      <c r="C108" s="0" t="n">
        <v>1</v>
      </c>
      <c r="D108" s="1" t="n">
        <v>0</v>
      </c>
    </row>
    <row r="109" customFormat="false" ht="15" hidden="false" customHeight="false" outlineLevel="0" collapsed="false">
      <c r="A109" s="1" t="n">
        <v>107</v>
      </c>
      <c r="B109" s="0" t="s">
        <v>111</v>
      </c>
      <c r="C109" s="0" t="n">
        <v>1</v>
      </c>
      <c r="D109" s="1" t="n">
        <v>0</v>
      </c>
    </row>
    <row r="110" customFormat="false" ht="15" hidden="false" customHeight="false" outlineLevel="0" collapsed="false">
      <c r="A110" s="1" t="n">
        <v>108</v>
      </c>
      <c r="B110" s="0" t="s">
        <v>112</v>
      </c>
      <c r="C110" s="0" t="n">
        <v>7</v>
      </c>
      <c r="D110" s="1" t="n">
        <v>0</v>
      </c>
    </row>
    <row r="111" customFormat="false" ht="15" hidden="false" customHeight="false" outlineLevel="0" collapsed="false">
      <c r="A111" s="1" t="n">
        <v>109</v>
      </c>
      <c r="B111" s="0" t="s">
        <v>113</v>
      </c>
      <c r="C111" s="0" t="n">
        <v>2</v>
      </c>
      <c r="D111" s="1" t="n">
        <v>0</v>
      </c>
    </row>
    <row r="112" customFormat="false" ht="15" hidden="false" customHeight="false" outlineLevel="0" collapsed="false">
      <c r="A112" s="1" t="n">
        <v>110</v>
      </c>
      <c r="B112" s="0" t="s">
        <v>114</v>
      </c>
      <c r="C112" s="0" t="n">
        <v>2</v>
      </c>
      <c r="D112" s="1" t="n">
        <v>0</v>
      </c>
    </row>
    <row r="113" customFormat="false" ht="15" hidden="false" customHeight="false" outlineLevel="0" collapsed="false">
      <c r="A113" s="1" t="n">
        <v>111</v>
      </c>
      <c r="B113" s="0" t="s">
        <v>115</v>
      </c>
      <c r="C113" s="0" t="n">
        <v>4</v>
      </c>
      <c r="D113" s="1" t="n">
        <v>0</v>
      </c>
    </row>
    <row r="114" customFormat="false" ht="15" hidden="false" customHeight="false" outlineLevel="0" collapsed="false">
      <c r="A114" s="1" t="n">
        <v>112</v>
      </c>
      <c r="B114" s="0" t="s">
        <v>116</v>
      </c>
      <c r="C114" s="0" t="n">
        <v>2</v>
      </c>
      <c r="D114" s="1" t="n">
        <v>0</v>
      </c>
    </row>
    <row r="115" customFormat="false" ht="15" hidden="false" customHeight="false" outlineLevel="0" collapsed="false">
      <c r="A115" s="1" t="n">
        <v>113</v>
      </c>
      <c r="B115" s="0" t="s">
        <v>117</v>
      </c>
      <c r="C115" s="0" t="n">
        <v>5</v>
      </c>
      <c r="D115" s="1" t="n">
        <v>0</v>
      </c>
    </row>
    <row r="116" customFormat="false" ht="15" hidden="false" customHeight="false" outlineLevel="0" collapsed="false">
      <c r="A116" s="1" t="n">
        <v>114</v>
      </c>
      <c r="B116" s="0" t="s">
        <v>118</v>
      </c>
      <c r="C116" s="0" t="n">
        <v>32</v>
      </c>
      <c r="D116" s="1" t="n">
        <v>0</v>
      </c>
    </row>
    <row r="117" customFormat="false" ht="15" hidden="false" customHeight="false" outlineLevel="0" collapsed="false">
      <c r="A117" s="1" t="n">
        <v>115</v>
      </c>
      <c r="B117" s="0" t="s">
        <v>119</v>
      </c>
      <c r="C117" s="0" t="n">
        <v>11</v>
      </c>
      <c r="D117" s="1" t="n">
        <v>1</v>
      </c>
    </row>
    <row r="118" customFormat="false" ht="15" hidden="false" customHeight="false" outlineLevel="0" collapsed="false">
      <c r="A118" s="1" t="n">
        <v>116</v>
      </c>
      <c r="B118" s="0" t="s">
        <v>120</v>
      </c>
      <c r="C118" s="0" t="n">
        <v>3</v>
      </c>
      <c r="D118" s="1" t="n">
        <v>0</v>
      </c>
    </row>
    <row r="119" customFormat="false" ht="15" hidden="false" customHeight="false" outlineLevel="0" collapsed="false">
      <c r="A119" s="1" t="n">
        <v>117</v>
      </c>
      <c r="B119" s="0" t="s">
        <v>121</v>
      </c>
      <c r="C119" s="0" t="n">
        <v>3</v>
      </c>
      <c r="D119" s="1" t="n">
        <v>0</v>
      </c>
    </row>
    <row r="120" customFormat="false" ht="15" hidden="false" customHeight="false" outlineLevel="0" collapsed="false">
      <c r="A120" s="1" t="n">
        <v>118</v>
      </c>
      <c r="B120" s="0" t="s">
        <v>122</v>
      </c>
      <c r="C120" s="0" t="n">
        <v>419</v>
      </c>
      <c r="D120" s="1" t="n">
        <v>28</v>
      </c>
    </row>
    <row r="121" customFormat="false" ht="15" hidden="false" customHeight="false" outlineLevel="0" collapsed="false">
      <c r="A121" s="1" t="n">
        <v>119</v>
      </c>
      <c r="B121" s="0" t="s">
        <v>123</v>
      </c>
      <c r="C121" s="0" t="n">
        <v>5</v>
      </c>
      <c r="D121" s="1" t="n">
        <v>0</v>
      </c>
    </row>
    <row r="122" customFormat="false" ht="15" hidden="false" customHeight="false" outlineLevel="0" collapsed="false">
      <c r="A122" s="1" t="n">
        <v>120</v>
      </c>
      <c r="B122" s="0" t="s">
        <v>124</v>
      </c>
      <c r="C122" s="0" t="n">
        <v>2</v>
      </c>
      <c r="D122" s="1" t="n">
        <v>0</v>
      </c>
    </row>
    <row r="123" customFormat="false" ht="15" hidden="false" customHeight="false" outlineLevel="0" collapsed="false">
      <c r="A123" s="1" t="n">
        <v>121</v>
      </c>
      <c r="B123" s="0" t="s">
        <v>125</v>
      </c>
      <c r="C123" s="0" t="n">
        <v>3</v>
      </c>
      <c r="D123" s="1" t="n">
        <v>0</v>
      </c>
    </row>
    <row r="124" customFormat="false" ht="15" hidden="false" customHeight="false" outlineLevel="0" collapsed="false">
      <c r="A124" s="1" t="n">
        <v>122</v>
      </c>
      <c r="B124" s="0" t="s">
        <v>126</v>
      </c>
      <c r="C124" s="0" t="n">
        <v>2</v>
      </c>
      <c r="D124" s="1" t="n">
        <v>0</v>
      </c>
    </row>
    <row r="125" customFormat="false" ht="15" hidden="false" customHeight="false" outlineLevel="0" collapsed="false">
      <c r="A125" s="1" t="n">
        <v>123</v>
      </c>
      <c r="B125" s="0" t="s">
        <v>127</v>
      </c>
      <c r="C125" s="0" t="n">
        <v>1</v>
      </c>
      <c r="D125" s="1" t="n">
        <v>0</v>
      </c>
    </row>
    <row r="126" customFormat="false" ht="15" hidden="false" customHeight="false" outlineLevel="0" collapsed="false">
      <c r="A126" s="1" t="n">
        <v>124</v>
      </c>
      <c r="B126" s="0" t="s">
        <v>128</v>
      </c>
      <c r="C126" s="0" t="n">
        <v>51</v>
      </c>
      <c r="D126" s="1" t="n">
        <v>3</v>
      </c>
    </row>
    <row r="127" customFormat="false" ht="15" hidden="false" customHeight="false" outlineLevel="0" collapsed="false">
      <c r="A127" s="1" t="n">
        <v>125</v>
      </c>
      <c r="B127" s="0" t="s">
        <v>129</v>
      </c>
      <c r="C127" s="0" t="n">
        <v>12</v>
      </c>
      <c r="D127" s="1" t="n">
        <v>0</v>
      </c>
    </row>
    <row r="128" customFormat="false" ht="15" hidden="false" customHeight="false" outlineLevel="0" collapsed="false">
      <c r="A128" s="1" t="n">
        <v>126</v>
      </c>
      <c r="B128" s="0" t="s">
        <v>130</v>
      </c>
      <c r="C128" s="0" t="n">
        <v>3</v>
      </c>
      <c r="D128" s="1" t="n">
        <v>0</v>
      </c>
    </row>
    <row r="129" customFormat="false" ht="15" hidden="false" customHeight="false" outlineLevel="0" collapsed="false">
      <c r="A129" s="1" t="n">
        <v>127</v>
      </c>
      <c r="B129" s="0" t="s">
        <v>131</v>
      </c>
      <c r="C129" s="0" t="n">
        <v>76</v>
      </c>
      <c r="D129" s="1" t="n">
        <v>4</v>
      </c>
    </row>
    <row r="130" customFormat="false" ht="15" hidden="false" customHeight="false" outlineLevel="0" collapsed="false">
      <c r="A130" s="1" t="n">
        <v>128</v>
      </c>
      <c r="B130" s="0" t="s">
        <v>132</v>
      </c>
      <c r="C130" s="0" t="n">
        <v>15</v>
      </c>
      <c r="D130" s="1" t="n">
        <v>2</v>
      </c>
    </row>
    <row r="131" customFormat="false" ht="15" hidden="false" customHeight="false" outlineLevel="0" collapsed="false">
      <c r="A131" s="1" t="n">
        <v>129</v>
      </c>
      <c r="B131" s="0" t="s">
        <v>133</v>
      </c>
      <c r="C131" s="0" t="n">
        <v>42</v>
      </c>
      <c r="D131" s="1" t="n">
        <v>3</v>
      </c>
    </row>
    <row r="132" customFormat="false" ht="15" hidden="false" customHeight="false" outlineLevel="0" collapsed="false">
      <c r="A132" s="1" t="n">
        <v>130</v>
      </c>
      <c r="B132" s="0" t="s">
        <v>134</v>
      </c>
      <c r="C132" s="0" t="n">
        <v>11</v>
      </c>
      <c r="D132" s="1" t="n">
        <v>0</v>
      </c>
    </row>
    <row r="133" customFormat="false" ht="15" hidden="false" customHeight="false" outlineLevel="0" collapsed="false">
      <c r="A133" s="1" t="n">
        <v>131</v>
      </c>
      <c r="B133" s="0" t="s">
        <v>135</v>
      </c>
      <c r="C133" s="0" t="n">
        <v>1</v>
      </c>
      <c r="D133" s="1" t="n">
        <v>0</v>
      </c>
    </row>
    <row r="134" customFormat="false" ht="15" hidden="false" customHeight="false" outlineLevel="0" collapsed="false">
      <c r="A134" s="1" t="n">
        <v>132</v>
      </c>
      <c r="B134" s="0" t="s">
        <v>136</v>
      </c>
      <c r="C134" s="0" t="n">
        <v>5</v>
      </c>
      <c r="D134" s="1" t="n">
        <v>0</v>
      </c>
    </row>
    <row r="135" customFormat="false" ht="15" hidden="false" customHeight="false" outlineLevel="0" collapsed="false">
      <c r="A135" s="1" t="n">
        <v>133</v>
      </c>
      <c r="B135" s="0" t="s">
        <v>137</v>
      </c>
      <c r="C135" s="0" t="n">
        <v>377</v>
      </c>
      <c r="D135" s="1" t="n">
        <v>7</v>
      </c>
    </row>
    <row r="136" customFormat="false" ht="15" hidden="false" customHeight="false" outlineLevel="0" collapsed="false">
      <c r="A136" s="1" t="n">
        <v>134</v>
      </c>
      <c r="B136" s="0" t="s">
        <v>138</v>
      </c>
      <c r="C136" s="0" t="n">
        <v>106</v>
      </c>
      <c r="D136" s="1" t="n">
        <v>0</v>
      </c>
    </row>
    <row r="137" customFormat="false" ht="15" hidden="false" customHeight="false" outlineLevel="0" collapsed="false">
      <c r="A137" s="1" t="n">
        <v>135</v>
      </c>
      <c r="B137" s="0" t="s">
        <v>139</v>
      </c>
      <c r="C137" s="0" t="n">
        <v>5</v>
      </c>
      <c r="D137" s="1" t="n">
        <v>0</v>
      </c>
    </row>
    <row r="138" customFormat="false" ht="15" hidden="false" customHeight="false" outlineLevel="0" collapsed="false">
      <c r="A138" s="1" t="n">
        <v>136</v>
      </c>
      <c r="B138" s="0" t="s">
        <v>140</v>
      </c>
      <c r="C138" s="0" t="n">
        <v>1</v>
      </c>
      <c r="D138" s="1" t="n">
        <v>0</v>
      </c>
    </row>
    <row r="139" customFormat="false" ht="15" hidden="false" customHeight="false" outlineLevel="0" collapsed="false">
      <c r="A139" s="1" t="n">
        <v>137</v>
      </c>
      <c r="B139" s="0" t="s">
        <v>141</v>
      </c>
      <c r="C139" s="0" t="n">
        <v>89</v>
      </c>
      <c r="D139" s="1" t="n">
        <v>6</v>
      </c>
    </row>
    <row r="140" customFormat="false" ht="15" hidden="false" customHeight="false" outlineLevel="0" collapsed="false">
      <c r="A140" s="1" t="n">
        <v>138</v>
      </c>
      <c r="B140" s="0" t="s">
        <v>142</v>
      </c>
      <c r="C140" s="0" t="n">
        <v>20</v>
      </c>
      <c r="D140" s="1" t="n">
        <v>2</v>
      </c>
    </row>
    <row r="141" customFormat="false" ht="15" hidden="false" customHeight="false" outlineLevel="0" collapsed="false">
      <c r="A141" s="1" t="n">
        <v>139</v>
      </c>
      <c r="B141" s="0" t="s">
        <v>143</v>
      </c>
      <c r="C141" s="0" t="n">
        <v>2</v>
      </c>
      <c r="D141" s="1" t="n">
        <v>0</v>
      </c>
    </row>
    <row r="142" customFormat="false" ht="15" hidden="false" customHeight="false" outlineLevel="0" collapsed="false">
      <c r="A142" s="1" t="n">
        <v>140</v>
      </c>
      <c r="B142" s="0" t="s">
        <v>144</v>
      </c>
      <c r="C142" s="0" t="n">
        <v>90</v>
      </c>
      <c r="D142" s="1" t="n">
        <v>0</v>
      </c>
    </row>
    <row r="143" customFormat="false" ht="15" hidden="false" customHeight="false" outlineLevel="0" collapsed="false">
      <c r="A143" s="1" t="n">
        <v>141</v>
      </c>
      <c r="B143" s="0" t="s">
        <v>145</v>
      </c>
      <c r="C143" s="0" t="n">
        <v>3</v>
      </c>
      <c r="D143" s="1" t="n">
        <v>1</v>
      </c>
    </row>
    <row r="144" customFormat="false" ht="15" hidden="false" customHeight="false" outlineLevel="0" collapsed="false">
      <c r="A144" s="1" t="n">
        <v>142</v>
      </c>
      <c r="B144" s="0" t="s">
        <v>146</v>
      </c>
      <c r="C144" s="0" t="n">
        <v>49</v>
      </c>
      <c r="D144" s="1" t="n">
        <v>0</v>
      </c>
    </row>
    <row r="145" customFormat="false" ht="15" hidden="false" customHeight="false" outlineLevel="0" collapsed="false">
      <c r="A145" s="1" t="n">
        <v>143</v>
      </c>
      <c r="B145" s="0" t="s">
        <v>147</v>
      </c>
      <c r="C145" s="0" t="n">
        <v>6</v>
      </c>
      <c r="D145" s="1" t="n">
        <v>1</v>
      </c>
    </row>
    <row r="146" customFormat="false" ht="15" hidden="false" customHeight="false" outlineLevel="0" collapsed="false">
      <c r="A146" s="1" t="n">
        <v>144</v>
      </c>
      <c r="B146" s="0" t="s">
        <v>148</v>
      </c>
      <c r="C146" s="0" t="n">
        <v>37</v>
      </c>
      <c r="D146" s="1" t="n">
        <v>1</v>
      </c>
    </row>
    <row r="147" customFormat="false" ht="15" hidden="false" customHeight="false" outlineLevel="0" collapsed="false">
      <c r="A147" s="1" t="n">
        <v>145</v>
      </c>
      <c r="B147" s="0" t="s">
        <v>149</v>
      </c>
      <c r="C147" s="0" t="n">
        <v>21</v>
      </c>
      <c r="D147" s="1" t="n">
        <v>0</v>
      </c>
    </row>
    <row r="148" customFormat="false" ht="15" hidden="false" customHeight="false" outlineLevel="0" collapsed="false">
      <c r="A148" s="1" t="n">
        <v>146</v>
      </c>
      <c r="B148" s="0" t="s">
        <v>150</v>
      </c>
      <c r="C148" s="0" t="n">
        <v>1</v>
      </c>
      <c r="D148" s="1" t="n">
        <v>0</v>
      </c>
    </row>
    <row r="149" customFormat="false" ht="15" hidden="false" customHeight="false" outlineLevel="0" collapsed="false">
      <c r="A149" s="1" t="n">
        <v>147</v>
      </c>
      <c r="B149" s="0" t="s">
        <v>151</v>
      </c>
      <c r="C149" s="0" t="n">
        <v>5</v>
      </c>
      <c r="D149" s="1" t="n">
        <v>0</v>
      </c>
    </row>
    <row r="150" customFormat="false" ht="15" hidden="false" customHeight="false" outlineLevel="0" collapsed="false">
      <c r="A150" s="1" t="n">
        <v>148</v>
      </c>
      <c r="B150" s="0" t="s">
        <v>152</v>
      </c>
      <c r="C150" s="0" t="n">
        <v>14</v>
      </c>
      <c r="D150" s="1" t="n">
        <v>0</v>
      </c>
    </row>
    <row r="151" customFormat="false" ht="15" hidden="false" customHeight="false" outlineLevel="0" collapsed="false">
      <c r="A151" s="1" t="n">
        <v>149</v>
      </c>
      <c r="B151" s="0" t="s">
        <v>153</v>
      </c>
      <c r="C151" s="0" t="n">
        <v>130</v>
      </c>
      <c r="D151" s="1" t="n">
        <v>2</v>
      </c>
    </row>
    <row r="152" customFormat="false" ht="15" hidden="false" customHeight="false" outlineLevel="0" collapsed="false">
      <c r="A152" s="1" t="n">
        <v>150</v>
      </c>
      <c r="B152" s="0" t="s">
        <v>154</v>
      </c>
      <c r="C152" s="0" t="n">
        <v>2</v>
      </c>
      <c r="D152" s="1" t="n">
        <v>0</v>
      </c>
    </row>
    <row r="153" customFormat="false" ht="15" hidden="false" customHeight="false" outlineLevel="0" collapsed="false">
      <c r="A153" s="1" t="n">
        <v>151</v>
      </c>
      <c r="B153" s="0" t="s">
        <v>155</v>
      </c>
      <c r="C153" s="0" t="n">
        <v>103</v>
      </c>
      <c r="D153" s="1" t="n">
        <v>3</v>
      </c>
    </row>
    <row r="154" customFormat="false" ht="15" hidden="false" customHeight="false" outlineLevel="0" collapsed="false">
      <c r="A154" s="1" t="n">
        <v>152</v>
      </c>
      <c r="B154" s="0" t="s">
        <v>156</v>
      </c>
      <c r="C154" s="0" t="n">
        <v>1</v>
      </c>
      <c r="D154" s="1" t="n">
        <v>0</v>
      </c>
    </row>
    <row r="155" customFormat="false" ht="15" hidden="false" customHeight="false" outlineLevel="0" collapsed="false">
      <c r="A155" s="1" t="n">
        <v>153</v>
      </c>
      <c r="B155" s="0" t="s">
        <v>157</v>
      </c>
      <c r="C155" s="0" t="n">
        <v>2</v>
      </c>
      <c r="D155" s="1" t="n">
        <v>0</v>
      </c>
    </row>
    <row r="156" customFormat="false" ht="15" hidden="false" customHeight="false" outlineLevel="0" collapsed="false">
      <c r="A156" s="1" t="n">
        <v>154</v>
      </c>
      <c r="B156" s="0" t="s">
        <v>158</v>
      </c>
      <c r="C156" s="0" t="n">
        <v>2</v>
      </c>
      <c r="D156" s="1" t="n">
        <v>0</v>
      </c>
    </row>
    <row r="157" customFormat="false" ht="15" hidden="false" customHeight="false" outlineLevel="0" collapsed="false">
      <c r="A157" s="1" t="n">
        <v>155</v>
      </c>
      <c r="B157" s="0" t="s">
        <v>159</v>
      </c>
      <c r="C157" s="0" t="n">
        <v>34</v>
      </c>
      <c r="D157" s="1" t="n">
        <v>0</v>
      </c>
    </row>
    <row r="158" customFormat="false" ht="15" hidden="false" customHeight="false" outlineLevel="0" collapsed="false">
      <c r="A158" s="1" t="n">
        <v>156</v>
      </c>
      <c r="B158" s="0" t="s">
        <v>160</v>
      </c>
      <c r="C158" s="0" t="n">
        <v>27</v>
      </c>
      <c r="D158" s="1" t="n">
        <v>1</v>
      </c>
    </row>
    <row r="159" customFormat="false" ht="15" hidden="false" customHeight="false" outlineLevel="0" collapsed="false">
      <c r="A159" s="1" t="n">
        <v>157</v>
      </c>
      <c r="B159" s="0" t="s">
        <v>161</v>
      </c>
      <c r="C159" s="0" t="n">
        <v>1</v>
      </c>
      <c r="D159" s="1" t="n">
        <v>0</v>
      </c>
    </row>
    <row r="160" customFormat="false" ht="15" hidden="false" customHeight="false" outlineLevel="0" collapsed="false">
      <c r="A160" s="1" t="n">
        <v>158</v>
      </c>
      <c r="B160" s="0" t="s">
        <v>162</v>
      </c>
      <c r="C160" s="0" t="n">
        <v>14</v>
      </c>
      <c r="D160" s="1" t="n">
        <v>1</v>
      </c>
    </row>
    <row r="161" customFormat="false" ht="15" hidden="false" customHeight="false" outlineLevel="0" collapsed="false">
      <c r="A161" s="1" t="n">
        <v>159</v>
      </c>
      <c r="B161" s="0" t="s">
        <v>163</v>
      </c>
      <c r="C161" s="0" t="n">
        <v>8</v>
      </c>
      <c r="D161" s="1" t="n">
        <v>0</v>
      </c>
    </row>
    <row r="162" customFormat="false" ht="15" hidden="false" customHeight="false" outlineLevel="0" collapsed="false">
      <c r="A162" s="1" t="n">
        <v>160</v>
      </c>
      <c r="B162" s="0" t="s">
        <v>164</v>
      </c>
      <c r="C162" s="0" t="n">
        <v>8</v>
      </c>
      <c r="D162" s="1" t="n">
        <v>0</v>
      </c>
    </row>
    <row r="163" customFormat="false" ht="15" hidden="false" customHeight="false" outlineLevel="0" collapsed="false">
      <c r="A163" s="1" t="n">
        <v>161</v>
      </c>
      <c r="B163" s="0" t="s">
        <v>165</v>
      </c>
      <c r="C163" s="0" t="n">
        <v>1</v>
      </c>
      <c r="D163" s="1" t="n">
        <v>0</v>
      </c>
    </row>
    <row r="164" customFormat="false" ht="15" hidden="false" customHeight="false" outlineLevel="0" collapsed="false">
      <c r="A164" s="1" t="n">
        <v>162</v>
      </c>
      <c r="B164" s="0" t="s">
        <v>166</v>
      </c>
      <c r="C164" s="0" t="n">
        <v>60</v>
      </c>
      <c r="D164" s="1" t="n">
        <v>0</v>
      </c>
    </row>
    <row r="165" customFormat="false" ht="15" hidden="false" customHeight="false" outlineLevel="0" collapsed="false">
      <c r="A165" s="1" t="n">
        <v>163</v>
      </c>
      <c r="B165" s="0" t="s">
        <v>167</v>
      </c>
      <c r="C165" s="0" t="n">
        <v>7</v>
      </c>
      <c r="D165" s="1" t="n">
        <v>0</v>
      </c>
    </row>
    <row r="166" customFormat="false" ht="15" hidden="false" customHeight="false" outlineLevel="0" collapsed="false">
      <c r="A166" s="1" t="n">
        <v>164</v>
      </c>
      <c r="B166" s="0" t="s">
        <v>168</v>
      </c>
      <c r="C166" s="0" t="n">
        <v>121</v>
      </c>
      <c r="D166" s="1" t="n">
        <v>1</v>
      </c>
    </row>
    <row r="167" customFormat="false" ht="15" hidden="false" customHeight="false" outlineLevel="0" collapsed="false">
      <c r="A167" s="1" t="n">
        <v>165</v>
      </c>
      <c r="B167" s="0" t="s">
        <v>169</v>
      </c>
      <c r="C167" s="0" t="n">
        <v>7</v>
      </c>
      <c r="D167" s="1" t="n">
        <v>0</v>
      </c>
    </row>
    <row r="168" customFormat="false" ht="15" hidden="false" customHeight="false" outlineLevel="0" collapsed="false">
      <c r="A168" s="1" t="n">
        <v>166</v>
      </c>
      <c r="B168" s="0" t="s">
        <v>170</v>
      </c>
      <c r="C168" s="0" t="n">
        <v>1</v>
      </c>
      <c r="D168" s="1" t="n">
        <v>0</v>
      </c>
    </row>
    <row r="169" customFormat="false" ht="15" hidden="false" customHeight="false" outlineLevel="0" collapsed="false">
      <c r="A169" s="1" t="n">
        <v>167</v>
      </c>
      <c r="B169" s="0" t="s">
        <v>171</v>
      </c>
      <c r="C169" s="0" t="n">
        <v>4</v>
      </c>
      <c r="D169" s="1" t="n">
        <v>0</v>
      </c>
    </row>
    <row r="170" customFormat="false" ht="15" hidden="false" customHeight="false" outlineLevel="0" collapsed="false">
      <c r="A170" s="1" t="n">
        <v>168</v>
      </c>
      <c r="B170" s="0" t="s">
        <v>172</v>
      </c>
      <c r="C170" s="0" t="n">
        <v>1229</v>
      </c>
      <c r="D170" s="1" t="n">
        <v>38</v>
      </c>
    </row>
    <row r="171" customFormat="false" ht="15" hidden="false" customHeight="false" outlineLevel="0" collapsed="false">
      <c r="A171" s="1" t="n">
        <v>169</v>
      </c>
      <c r="B171" s="0" t="s">
        <v>173</v>
      </c>
      <c r="C171" s="0" t="n">
        <v>142</v>
      </c>
      <c r="D171" s="1" t="n">
        <v>2</v>
      </c>
    </row>
    <row r="172" customFormat="false" ht="15" hidden="false" customHeight="false" outlineLevel="0" collapsed="false">
      <c r="A172" s="1" t="n">
        <v>170</v>
      </c>
      <c r="B172" s="0" t="s">
        <v>174</v>
      </c>
      <c r="C172" s="0" t="n">
        <v>10</v>
      </c>
      <c r="D172" s="1" t="n">
        <v>0</v>
      </c>
    </row>
    <row r="173" customFormat="false" ht="15" hidden="false" customHeight="false" outlineLevel="0" collapsed="false">
      <c r="A173" s="1" t="n">
        <v>171</v>
      </c>
      <c r="B173" s="0" t="s">
        <v>175</v>
      </c>
      <c r="C173" s="0" t="n">
        <v>9</v>
      </c>
      <c r="D173" s="1" t="n">
        <v>0</v>
      </c>
    </row>
    <row r="174" customFormat="false" ht="15" hidden="false" customHeight="false" outlineLevel="0" collapsed="false">
      <c r="A174" s="1" t="n">
        <v>172</v>
      </c>
      <c r="B174" s="0" t="s">
        <v>176</v>
      </c>
      <c r="C174" s="0" t="n">
        <v>41</v>
      </c>
      <c r="D174" s="1" t="n">
        <v>1</v>
      </c>
    </row>
    <row r="175" customFormat="false" ht="15" hidden="false" customHeight="false" outlineLevel="0" collapsed="false">
      <c r="A175" s="1" t="n">
        <v>173</v>
      </c>
      <c r="B175" s="0" t="s">
        <v>177</v>
      </c>
      <c r="C175" s="0" t="n">
        <v>1092</v>
      </c>
      <c r="D175" s="1" t="n">
        <v>23</v>
      </c>
    </row>
    <row r="176" customFormat="false" ht="15" hidden="false" customHeight="false" outlineLevel="0" collapsed="false">
      <c r="A176" s="1" t="n">
        <v>174</v>
      </c>
      <c r="B176" s="0" t="s">
        <v>178</v>
      </c>
      <c r="C176" s="0" t="n">
        <v>7</v>
      </c>
      <c r="D176" s="1" t="n">
        <v>0</v>
      </c>
    </row>
    <row r="177" customFormat="false" ht="15" hidden="false" customHeight="false" outlineLevel="0" collapsed="false">
      <c r="A177" s="1" t="n">
        <v>175</v>
      </c>
      <c r="B177" s="0" t="s">
        <v>179</v>
      </c>
      <c r="C177" s="0" t="n">
        <v>5</v>
      </c>
      <c r="D177" s="1" t="n">
        <v>0</v>
      </c>
    </row>
    <row r="178" customFormat="false" ht="15" hidden="false" customHeight="false" outlineLevel="0" collapsed="false">
      <c r="A178" s="1" t="n">
        <v>176</v>
      </c>
      <c r="B178" s="0" t="s">
        <v>180</v>
      </c>
      <c r="C178" s="0" t="n">
        <v>9</v>
      </c>
      <c r="D178" s="1" t="n">
        <v>0</v>
      </c>
    </row>
    <row r="179" customFormat="false" ht="15" hidden="false" customHeight="false" outlineLevel="0" collapsed="false">
      <c r="A179" s="1" t="n">
        <v>177</v>
      </c>
      <c r="B179" s="0" t="s">
        <v>181</v>
      </c>
      <c r="C179" s="0" t="n">
        <v>6</v>
      </c>
      <c r="D179" s="1" t="n">
        <v>0</v>
      </c>
    </row>
    <row r="180" customFormat="false" ht="15" hidden="false" customHeight="false" outlineLevel="0" collapsed="false">
      <c r="A180" s="1" t="n">
        <v>178</v>
      </c>
      <c r="B180" s="0" t="s">
        <v>182</v>
      </c>
      <c r="C180" s="0" t="n">
        <v>12</v>
      </c>
      <c r="D180" s="1" t="n">
        <v>0</v>
      </c>
    </row>
    <row r="181" customFormat="false" ht="15" hidden="false" customHeight="false" outlineLevel="0" collapsed="false">
      <c r="A181" s="1" t="n">
        <v>179</v>
      </c>
      <c r="B181" s="0" t="s">
        <v>183</v>
      </c>
      <c r="C181" s="0" t="n">
        <v>12</v>
      </c>
      <c r="D181" s="1" t="n">
        <v>1</v>
      </c>
    </row>
    <row r="182" customFormat="false" ht="15" hidden="false" customHeight="false" outlineLevel="0" collapsed="false">
      <c r="A182" s="1" t="n">
        <v>180</v>
      </c>
      <c r="B182" s="0" t="s">
        <v>184</v>
      </c>
      <c r="C182" s="0" t="n">
        <v>93</v>
      </c>
      <c r="D182" s="1" t="n">
        <v>1</v>
      </c>
    </row>
    <row r="183" customFormat="false" ht="15" hidden="false" customHeight="false" outlineLevel="0" collapsed="false">
      <c r="A183" s="1" t="n">
        <v>181</v>
      </c>
      <c r="B183" s="0" t="s">
        <v>185</v>
      </c>
      <c r="C183" s="0" t="n">
        <v>77</v>
      </c>
      <c r="D183" s="1" t="n">
        <v>0</v>
      </c>
    </row>
    <row r="184" customFormat="false" ht="15" hidden="false" customHeight="false" outlineLevel="0" collapsed="false">
      <c r="A184" s="1" t="n">
        <v>182</v>
      </c>
      <c r="B184" s="0" t="s">
        <v>186</v>
      </c>
      <c r="C184" s="0" t="n">
        <v>24</v>
      </c>
      <c r="D184" s="1" t="n">
        <v>0</v>
      </c>
    </row>
    <row r="185" customFormat="false" ht="15" hidden="false" customHeight="false" outlineLevel="0" collapsed="false">
      <c r="A185" s="1" t="n">
        <v>183</v>
      </c>
      <c r="B185" s="0" t="s">
        <v>187</v>
      </c>
      <c r="C185" s="0" t="n">
        <v>52</v>
      </c>
      <c r="D185" s="1" t="n">
        <v>4</v>
      </c>
    </row>
    <row r="186" customFormat="false" ht="15" hidden="false" customHeight="false" outlineLevel="0" collapsed="false">
      <c r="A186" s="1" t="n">
        <v>184</v>
      </c>
      <c r="B186" s="0" t="s">
        <v>188</v>
      </c>
      <c r="C186" s="0" t="n">
        <v>267</v>
      </c>
      <c r="D186" s="1" t="n">
        <v>11</v>
      </c>
    </row>
    <row r="187" customFormat="false" ht="15" hidden="false" customHeight="false" outlineLevel="0" collapsed="false">
      <c r="A187" s="1" t="n">
        <v>185</v>
      </c>
      <c r="B187" s="0" t="s">
        <v>189</v>
      </c>
      <c r="C187" s="0" t="n">
        <v>34</v>
      </c>
      <c r="D187" s="1" t="n">
        <v>0</v>
      </c>
    </row>
    <row r="188" customFormat="false" ht="15" hidden="false" customHeight="false" outlineLevel="0" collapsed="false">
      <c r="A188" s="1" t="n">
        <v>186</v>
      </c>
      <c r="B188" s="0" t="s">
        <v>190</v>
      </c>
      <c r="C188" s="0" t="n">
        <v>59</v>
      </c>
      <c r="D188" s="1" t="n">
        <v>2</v>
      </c>
    </row>
    <row r="189" customFormat="false" ht="15" hidden="false" customHeight="false" outlineLevel="0" collapsed="false">
      <c r="A189" s="1" t="n">
        <v>187</v>
      </c>
      <c r="B189" s="0" t="s">
        <v>191</v>
      </c>
      <c r="C189" s="0" t="n">
        <v>1</v>
      </c>
      <c r="D189" s="1" t="n">
        <v>0</v>
      </c>
    </row>
    <row r="190" customFormat="false" ht="15" hidden="false" customHeight="false" outlineLevel="0" collapsed="false">
      <c r="A190" s="1" t="n">
        <v>188</v>
      </c>
      <c r="B190" s="0" t="s">
        <v>192</v>
      </c>
      <c r="C190" s="0" t="n">
        <v>8</v>
      </c>
      <c r="D190" s="1" t="n">
        <v>1</v>
      </c>
    </row>
    <row r="191" customFormat="false" ht="15" hidden="false" customHeight="false" outlineLevel="0" collapsed="false">
      <c r="A191" s="1" t="n">
        <v>189</v>
      </c>
      <c r="B191" s="0" t="s">
        <v>193</v>
      </c>
      <c r="C191" s="0" t="n">
        <v>151</v>
      </c>
      <c r="D191" s="1" t="n">
        <v>4</v>
      </c>
    </row>
    <row r="192" customFormat="false" ht="15" hidden="false" customHeight="false" outlineLevel="0" collapsed="false">
      <c r="A192" s="1" t="n">
        <v>190</v>
      </c>
      <c r="B192" s="0" t="s">
        <v>194</v>
      </c>
      <c r="C192" s="0" t="n">
        <v>21</v>
      </c>
      <c r="D192" s="1" t="n">
        <v>1</v>
      </c>
    </row>
    <row r="193" customFormat="false" ht="15" hidden="false" customHeight="false" outlineLevel="0" collapsed="false">
      <c r="A193" s="1" t="n">
        <v>191</v>
      </c>
      <c r="B193" s="0" t="s">
        <v>195</v>
      </c>
      <c r="C193" s="0" t="n">
        <v>3</v>
      </c>
      <c r="D193" s="1" t="n">
        <v>0</v>
      </c>
    </row>
    <row r="194" customFormat="false" ht="15" hidden="false" customHeight="false" outlineLevel="0" collapsed="false">
      <c r="A194" s="1" t="n">
        <v>192</v>
      </c>
      <c r="B194" s="0" t="s">
        <v>196</v>
      </c>
      <c r="C194" s="0" t="n">
        <v>9</v>
      </c>
      <c r="D194" s="1" t="n">
        <v>2</v>
      </c>
    </row>
    <row r="195" customFormat="false" ht="15" hidden="false" customHeight="false" outlineLevel="0" collapsed="false">
      <c r="A195" s="1" t="n">
        <v>193</v>
      </c>
      <c r="B195" s="0" t="s">
        <v>197</v>
      </c>
      <c r="C195" s="0" t="n">
        <v>6</v>
      </c>
      <c r="D195" s="1" t="n">
        <v>0</v>
      </c>
    </row>
    <row r="196" customFormat="false" ht="15" hidden="false" customHeight="false" outlineLevel="0" collapsed="false">
      <c r="A196" s="1" t="n">
        <v>194</v>
      </c>
      <c r="B196" s="0" t="s">
        <v>198</v>
      </c>
      <c r="C196" s="0" t="n">
        <v>1</v>
      </c>
      <c r="D196" s="1" t="n">
        <v>0</v>
      </c>
    </row>
    <row r="197" customFormat="false" ht="15" hidden="false" customHeight="false" outlineLevel="0" collapsed="false">
      <c r="A197" s="1" t="n">
        <v>195</v>
      </c>
      <c r="B197" s="0" t="s">
        <v>199</v>
      </c>
      <c r="C197" s="0" t="n">
        <v>4</v>
      </c>
      <c r="D197" s="1" t="n">
        <v>1</v>
      </c>
    </row>
    <row r="198" customFormat="false" ht="15" hidden="false" customHeight="false" outlineLevel="0" collapsed="false">
      <c r="A198" s="1" t="n">
        <v>196</v>
      </c>
      <c r="B198" s="0" t="s">
        <v>200</v>
      </c>
      <c r="C198" s="0" t="n">
        <v>6</v>
      </c>
      <c r="D198" s="1" t="n">
        <v>0</v>
      </c>
    </row>
    <row r="199" customFormat="false" ht="15" hidden="false" customHeight="false" outlineLevel="0" collapsed="false">
      <c r="A199" s="1" t="n">
        <v>197</v>
      </c>
      <c r="B199" s="0" t="s">
        <v>201</v>
      </c>
      <c r="C199" s="0" t="n">
        <v>1</v>
      </c>
      <c r="D199" s="1" t="n">
        <v>0</v>
      </c>
    </row>
    <row r="200" customFormat="false" ht="15" hidden="false" customHeight="false" outlineLevel="0" collapsed="false">
      <c r="C200" s="0" t="n">
        <f aca="false">SUM(C3:C199)</f>
        <v>18923</v>
      </c>
      <c r="D200" s="1" t="n">
        <f aca="false">SUM(D3:D199)</f>
        <v>477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C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49"/>
  </cols>
  <sheetData>
    <row r="1" customFormat="false" ht="15" hidden="false" customHeight="false" outlineLevel="0" collapsed="false">
      <c r="A1" s="12" t="s">
        <v>260</v>
      </c>
    </row>
    <row r="2" customFormat="false" ht="15" hidden="false" customHeight="false" outlineLevel="0" collapsed="false">
      <c r="A2" s="12" t="s">
        <v>246</v>
      </c>
      <c r="B2" s="0" t="s">
        <v>227</v>
      </c>
      <c r="C2" s="0" t="s">
        <v>228</v>
      </c>
    </row>
    <row r="3" customFormat="false" ht="15" hidden="false" customHeight="false" outlineLevel="0" collapsed="false">
      <c r="A3" s="12" t="s">
        <v>247</v>
      </c>
      <c r="B3" s="17" t="n">
        <v>78</v>
      </c>
      <c r="C3" s="16" t="n">
        <f aca="false">B3/B$6</f>
        <v>0.412698412698413</v>
      </c>
    </row>
    <row r="4" customFormat="false" ht="15" hidden="false" customHeight="false" outlineLevel="0" collapsed="false">
      <c r="A4" s="12" t="s">
        <v>248</v>
      </c>
      <c r="B4" s="17" t="n">
        <v>94</v>
      </c>
      <c r="C4" s="16" t="n">
        <f aca="false">B4/B$6</f>
        <v>0.497354497354497</v>
      </c>
    </row>
    <row r="5" customFormat="false" ht="15" hidden="false" customHeight="false" outlineLevel="0" collapsed="false">
      <c r="A5" s="12" t="s">
        <v>249</v>
      </c>
      <c r="B5" s="17" t="n">
        <v>17</v>
      </c>
      <c r="C5" s="16" t="n">
        <f aca="false">B5/B$6</f>
        <v>0.0899470899470899</v>
      </c>
    </row>
    <row r="6" customFormat="false" ht="15" hidden="false" customHeight="false" outlineLevel="0" collapsed="false">
      <c r="A6" s="12" t="s">
        <v>242</v>
      </c>
      <c r="B6" s="18" t="n">
        <f aca="false">SUM(B3:B5)</f>
        <v>189</v>
      </c>
      <c r="C6" s="16" t="n">
        <f aca="false">B6/B$6</f>
        <v>1</v>
      </c>
    </row>
    <row r="7" customFormat="false" ht="15" hidden="false" customHeight="false" outlineLevel="0" collapsed="false">
      <c r="A7" s="12"/>
    </row>
    <row r="8" customFormat="false" ht="15" hidden="false" customHeight="false" outlineLevel="0" collapsed="false">
      <c r="A8" s="12" t="s">
        <v>243</v>
      </c>
    </row>
    <row r="9" customFormat="false" ht="15" hidden="false" customHeight="false" outlineLevel="0" collapsed="false">
      <c r="A9" s="12" t="s">
        <v>259</v>
      </c>
    </row>
    <row r="22" customFormat="false" ht="15" hidden="false" customHeight="false" outlineLevel="0" collapsed="false">
      <c r="C22" s="0" t="s">
        <v>261</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C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12.47"/>
    <col collapsed="false" customWidth="true" hidden="false" outlineLevel="0" max="1025" min="2" style="0" width="8.49"/>
  </cols>
  <sheetData>
    <row r="1" customFormat="false" ht="15" hidden="false" customHeight="false" outlineLevel="0" collapsed="false">
      <c r="A1" s="12" t="s">
        <v>250</v>
      </c>
    </row>
    <row r="2" customFormat="false" ht="15" hidden="false" customHeight="false" outlineLevel="0" collapsed="false">
      <c r="A2" s="0" t="s">
        <v>251</v>
      </c>
      <c r="B2" s="4" t="s">
        <v>227</v>
      </c>
      <c r="C2" s="0" t="s">
        <v>228</v>
      </c>
    </row>
    <row r="3" customFormat="false" ht="15" hidden="false" customHeight="false" outlineLevel="0" collapsed="false">
      <c r="A3" s="0" t="s">
        <v>252</v>
      </c>
      <c r="B3" s="19" t="n">
        <v>1</v>
      </c>
      <c r="C3" s="16" t="n">
        <f aca="false">B3/B$9</f>
        <v>0.00529100529100529</v>
      </c>
    </row>
    <row r="4" customFormat="false" ht="15" hidden="false" customHeight="false" outlineLevel="0" collapsed="false">
      <c r="A4" s="0" t="s">
        <v>253</v>
      </c>
      <c r="B4" s="20" t="n">
        <v>18</v>
      </c>
      <c r="C4" s="16" t="n">
        <f aca="false">B4/B$9</f>
        <v>0.0952380952380952</v>
      </c>
    </row>
    <row r="5" customFormat="false" ht="15" hidden="false" customHeight="false" outlineLevel="0" collapsed="false">
      <c r="A5" s="0" t="s">
        <v>254</v>
      </c>
      <c r="B5" s="19" t="n">
        <v>30</v>
      </c>
      <c r="C5" s="16" t="n">
        <f aca="false">B5/B$9</f>
        <v>0.158730158730159</v>
      </c>
    </row>
    <row r="6" customFormat="false" ht="15" hidden="false" customHeight="false" outlineLevel="0" collapsed="false">
      <c r="A6" s="0" t="s">
        <v>255</v>
      </c>
      <c r="B6" s="19" t="n">
        <v>0</v>
      </c>
      <c r="C6" s="16" t="n">
        <f aca="false">B6/B$9</f>
        <v>0</v>
      </c>
    </row>
    <row r="7" customFormat="false" ht="15" hidden="false" customHeight="false" outlineLevel="0" collapsed="false">
      <c r="A7" s="0" t="s">
        <v>256</v>
      </c>
      <c r="B7" s="17" t="n">
        <v>69</v>
      </c>
      <c r="C7" s="16" t="n">
        <f aca="false">B7/B$9</f>
        <v>0.365079365079365</v>
      </c>
    </row>
    <row r="8" customFormat="false" ht="15" hidden="false" customHeight="false" outlineLevel="0" collapsed="false">
      <c r="A8" s="0" t="s">
        <v>257</v>
      </c>
      <c r="B8" s="21" t="n">
        <v>71</v>
      </c>
      <c r="C8" s="16" t="n">
        <f aca="false">B8/B$9</f>
        <v>0.375661375661376</v>
      </c>
    </row>
    <row r="9" customFormat="false" ht="15" hidden="false" customHeight="false" outlineLevel="0" collapsed="false">
      <c r="A9" s="0" t="s">
        <v>242</v>
      </c>
      <c r="B9" s="13" t="n">
        <f aca="false">SUM(B3:B8)</f>
        <v>189</v>
      </c>
      <c r="C9" s="16" t="n">
        <f aca="false">B9/B$9</f>
        <v>1</v>
      </c>
    </row>
    <row r="10" customFormat="false" ht="15" hidden="false" customHeight="false" outlineLevel="0" collapsed="false">
      <c r="B10" s="13"/>
    </row>
    <row r="11" customFormat="false" ht="15" hidden="false" customHeight="false" outlineLevel="0" collapsed="false">
      <c r="A11" s="12" t="s">
        <v>243</v>
      </c>
    </row>
    <row r="12" customFormat="false" ht="15" hidden="false" customHeight="false" outlineLevel="0" collapsed="false">
      <c r="A12" s="12" t="s">
        <v>259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H67"/>
  <sheetViews>
    <sheetView showFormulas="false" showGridLines="true" showRowColHeaders="true" showZeros="true" rightToLeft="false" tabSelected="true" showOutlineSymbols="true" defaultGridColor="true" view="normal" topLeftCell="A43" colorId="64" zoomScale="100" zoomScaleNormal="100" zoomScalePageLayoutView="100" workbookViewId="0">
      <selection pane="topLeft" activeCell="G60" activeCellId="0" sqref="G60"/>
    </sheetView>
  </sheetViews>
  <sheetFormatPr defaultRowHeight="15" zeroHeight="false" outlineLevelRow="0" outlineLevelCol="0"/>
  <cols>
    <col collapsed="false" customWidth="true" hidden="false" outlineLevel="0" max="2" min="1" style="0" width="12.66"/>
    <col collapsed="false" customWidth="true" hidden="false" outlineLevel="0" max="3" min="3" style="3" width="12.66"/>
    <col collapsed="false" customWidth="true" hidden="false" outlineLevel="0" max="4" min="4" style="0" width="16.34"/>
    <col collapsed="false" customWidth="true" hidden="false" outlineLevel="0" max="5" min="5" style="0" width="20.47"/>
    <col collapsed="false" customWidth="true" hidden="false" outlineLevel="0" max="6" min="6" style="0" width="25.31"/>
    <col collapsed="false" customWidth="true" hidden="false" outlineLevel="0" max="7" min="7" style="0" width="25.21"/>
    <col collapsed="false" customWidth="true" hidden="false" outlineLevel="0" max="8" min="8" style="0" width="16.53"/>
    <col collapsed="false" customWidth="true" hidden="false" outlineLevel="0" max="1025" min="9" style="0" width="8.49"/>
  </cols>
  <sheetData>
    <row r="1" s="4" customFormat="true" ht="15" hidden="false" customHeight="false" outlineLevel="0" collapsed="false">
      <c r="C1" s="5" t="s">
        <v>202</v>
      </c>
      <c r="D1" s="6"/>
      <c r="E1" s="7"/>
      <c r="G1" s="0"/>
      <c r="H1" s="6"/>
    </row>
    <row r="2" s="4" customFormat="true" ht="15" hidden="false" customHeight="false" outlineLevel="0" collapsed="false">
      <c r="C2" s="8" t="s">
        <v>203</v>
      </c>
      <c r="D2" s="6"/>
      <c r="E2" s="9"/>
      <c r="F2" s="9"/>
      <c r="G2" s="0"/>
      <c r="H2" s="6"/>
    </row>
    <row r="3" s="4" customFormat="true" ht="15" hidden="false" customHeight="false" outlineLevel="0" collapsed="false">
      <c r="C3" s="8"/>
      <c r="D3" s="6"/>
      <c r="E3" s="9"/>
      <c r="F3" s="9"/>
      <c r="G3" s="0"/>
      <c r="H3" s="6"/>
    </row>
    <row r="4" s="4" customFormat="true" ht="15" hidden="false" customHeight="false" outlineLevel="0" collapsed="false">
      <c r="A4" s="4" t="s">
        <v>204</v>
      </c>
      <c r="C4" s="10" t="s">
        <v>205</v>
      </c>
      <c r="D4" s="4" t="s">
        <v>206</v>
      </c>
      <c r="E4" s="4" t="s">
        <v>207</v>
      </c>
      <c r="F4" s="4" t="s">
        <v>208</v>
      </c>
      <c r="G4" s="0"/>
      <c r="H4" s="4" t="s">
        <v>209</v>
      </c>
    </row>
    <row r="5" customFormat="false" ht="15" hidden="false" customHeight="false" outlineLevel="0" collapsed="false">
      <c r="A5" s="0" t="n">
        <v>1</v>
      </c>
      <c r="C5" s="3" t="n">
        <v>43894</v>
      </c>
      <c r="D5" s="0" t="s">
        <v>210</v>
      </c>
      <c r="E5" s="0" t="n">
        <v>0</v>
      </c>
      <c r="F5" s="0" t="n">
        <v>0</v>
      </c>
      <c r="H5" s="0" t="s">
        <v>210</v>
      </c>
    </row>
    <row r="6" customFormat="false" ht="15" hidden="false" customHeight="false" outlineLevel="0" collapsed="false">
      <c r="A6" s="0" t="n">
        <v>2</v>
      </c>
      <c r="C6" s="3" t="n">
        <v>43895</v>
      </c>
      <c r="D6" s="0" t="n">
        <f aca="false">E6-E5</f>
        <v>0</v>
      </c>
      <c r="E6" s="0" t="n">
        <v>0</v>
      </c>
      <c r="F6" s="0" t="n">
        <v>0</v>
      </c>
      <c r="H6" s="0" t="n">
        <f aca="false">F6-F5</f>
        <v>0</v>
      </c>
    </row>
    <row r="7" customFormat="false" ht="15" hidden="false" customHeight="false" outlineLevel="0" collapsed="false">
      <c r="A7" s="0" t="n">
        <v>3</v>
      </c>
      <c r="C7" s="3" t="n">
        <v>43896</v>
      </c>
      <c r="D7" s="0" t="n">
        <f aca="false">E7-E6</f>
        <v>5</v>
      </c>
      <c r="E7" s="0" t="n">
        <v>5</v>
      </c>
      <c r="F7" s="0" t="n">
        <v>0</v>
      </c>
      <c r="H7" s="0" t="n">
        <f aca="false">F7-F6</f>
        <v>0</v>
      </c>
    </row>
    <row r="8" customFormat="false" ht="15" hidden="false" customHeight="false" outlineLevel="0" collapsed="false">
      <c r="A8" s="0" t="n">
        <v>4</v>
      </c>
      <c r="C8" s="3" t="n">
        <v>43897</v>
      </c>
      <c r="D8" s="0" t="n">
        <v>0</v>
      </c>
      <c r="E8" s="0" t="n">
        <v>5</v>
      </c>
      <c r="F8" s="0" t="n">
        <v>0</v>
      </c>
      <c r="H8" s="0" t="n">
        <f aca="false">F8-F7</f>
        <v>0</v>
      </c>
    </row>
    <row r="9" customFormat="false" ht="15" hidden="false" customHeight="false" outlineLevel="0" collapsed="false">
      <c r="A9" s="0" t="n">
        <v>5</v>
      </c>
      <c r="C9" s="3" t="n">
        <v>43898</v>
      </c>
      <c r="D9" s="0" t="n">
        <v>0</v>
      </c>
      <c r="E9" s="0" t="n">
        <v>5</v>
      </c>
      <c r="F9" s="0" t="n">
        <v>0</v>
      </c>
      <c r="H9" s="0" t="n">
        <f aca="false">F9-F8</f>
        <v>0</v>
      </c>
    </row>
    <row r="10" customFormat="false" ht="15" hidden="false" customHeight="false" outlineLevel="0" collapsed="false">
      <c r="A10" s="0" t="n">
        <v>6</v>
      </c>
      <c r="B10" s="0" t="n">
        <v>32</v>
      </c>
      <c r="C10" s="3" t="n">
        <v>43899</v>
      </c>
      <c r="D10" s="0" t="n">
        <v>7</v>
      </c>
      <c r="E10" s="0" t="n">
        <v>12</v>
      </c>
      <c r="F10" s="0" t="n">
        <v>0</v>
      </c>
      <c r="H10" s="0" t="n">
        <f aca="false">F10-F9</f>
        <v>0</v>
      </c>
    </row>
    <row r="11" customFormat="false" ht="15" hidden="false" customHeight="false" outlineLevel="0" collapsed="false">
      <c r="A11" s="0" t="n">
        <v>7</v>
      </c>
      <c r="B11" s="0" t="n">
        <v>31</v>
      </c>
      <c r="C11" s="3" t="n">
        <v>43900</v>
      </c>
      <c r="D11" s="0" t="n">
        <f aca="false">E11-E10</f>
        <v>3</v>
      </c>
      <c r="E11" s="0" t="n">
        <v>15</v>
      </c>
      <c r="F11" s="0" t="n">
        <v>0</v>
      </c>
      <c r="H11" s="0" t="n">
        <f aca="false">F11-F10</f>
        <v>0</v>
      </c>
    </row>
    <row r="12" customFormat="false" ht="15" hidden="false" customHeight="false" outlineLevel="0" collapsed="false">
      <c r="A12" s="0" t="n">
        <v>8</v>
      </c>
      <c r="B12" s="0" t="n">
        <v>30</v>
      </c>
      <c r="C12" s="3" t="n">
        <v>43901</v>
      </c>
      <c r="D12" s="0" t="n">
        <f aca="false">E12-E11</f>
        <v>3</v>
      </c>
      <c r="E12" s="0" t="n">
        <v>18</v>
      </c>
      <c r="F12" s="0" t="n">
        <v>0</v>
      </c>
      <c r="H12" s="0" t="n">
        <f aca="false">F12-F11</f>
        <v>0</v>
      </c>
    </row>
    <row r="13" customFormat="false" ht="15" hidden="false" customHeight="false" outlineLevel="0" collapsed="false">
      <c r="A13" s="0" t="n">
        <v>9</v>
      </c>
      <c r="B13" s="0" t="n">
        <v>29</v>
      </c>
      <c r="C13" s="3" t="n">
        <v>43902</v>
      </c>
      <c r="D13" s="0" t="n">
        <f aca="false">E13-E12</f>
        <v>4</v>
      </c>
      <c r="E13" s="0" t="n">
        <v>22</v>
      </c>
      <c r="F13" s="0" t="n">
        <v>0</v>
      </c>
      <c r="H13" s="0" t="n">
        <f aca="false">F13-F12</f>
        <v>0</v>
      </c>
    </row>
    <row r="14" customFormat="false" ht="15" hidden="false" customHeight="false" outlineLevel="0" collapsed="false">
      <c r="A14" s="0" t="n">
        <v>10</v>
      </c>
      <c r="B14" s="0" t="n">
        <v>28</v>
      </c>
      <c r="C14" s="3" t="n">
        <v>43903</v>
      </c>
      <c r="D14" s="0" t="n">
        <f aca="false">E14-E13</f>
        <v>0</v>
      </c>
      <c r="E14" s="0" t="n">
        <v>22</v>
      </c>
      <c r="F14" s="0" t="n">
        <v>0</v>
      </c>
      <c r="H14" s="0" t="n">
        <f aca="false">F14-F13</f>
        <v>0</v>
      </c>
    </row>
    <row r="15" customFormat="false" ht="15" hidden="false" customHeight="false" outlineLevel="0" collapsed="false">
      <c r="A15" s="0" t="n">
        <v>11</v>
      </c>
      <c r="B15" s="0" t="n">
        <v>27</v>
      </c>
      <c r="C15" s="3" t="n">
        <v>43904</v>
      </c>
      <c r="D15" s="0" t="n">
        <v>0</v>
      </c>
      <c r="E15" s="0" t="n">
        <v>22</v>
      </c>
      <c r="F15" s="0" t="n">
        <v>0</v>
      </c>
      <c r="H15" s="0" t="n">
        <f aca="false">F15-F14</f>
        <v>0</v>
      </c>
    </row>
    <row r="16" customFormat="false" ht="15" hidden="false" customHeight="false" outlineLevel="0" collapsed="false">
      <c r="A16" s="0" t="n">
        <v>12</v>
      </c>
      <c r="B16" s="0" t="n">
        <v>26</v>
      </c>
      <c r="C16" s="3" t="n">
        <v>43905</v>
      </c>
      <c r="D16" s="0" t="n">
        <v>34</v>
      </c>
      <c r="E16" s="0" t="n">
        <v>56</v>
      </c>
      <c r="F16" s="0" t="n">
        <v>0</v>
      </c>
      <c r="H16" s="0" t="n">
        <f aca="false">F16-F15</f>
        <v>0</v>
      </c>
    </row>
    <row r="17" customFormat="false" ht="15" hidden="false" customHeight="false" outlineLevel="0" collapsed="false">
      <c r="A17" s="0" t="n">
        <v>13</v>
      </c>
      <c r="B17" s="0" t="n">
        <v>25</v>
      </c>
      <c r="C17" s="3" t="n">
        <v>43906</v>
      </c>
      <c r="D17" s="0" t="n">
        <f aca="false">E17-E16</f>
        <v>0</v>
      </c>
      <c r="E17" s="0" t="n">
        <v>56</v>
      </c>
      <c r="F17" s="0" t="n">
        <v>0</v>
      </c>
      <c r="H17" s="0" t="n">
        <f aca="false">F17-F16</f>
        <v>0</v>
      </c>
    </row>
    <row r="18" customFormat="false" ht="15" hidden="false" customHeight="false" outlineLevel="0" collapsed="false">
      <c r="A18" s="0" t="n">
        <v>14</v>
      </c>
      <c r="B18" s="0" t="n">
        <v>24</v>
      </c>
      <c r="C18" s="3" t="n">
        <v>43907</v>
      </c>
      <c r="D18" s="0" t="n">
        <f aca="false">E18-E17</f>
        <v>7</v>
      </c>
      <c r="E18" s="0" t="n">
        <v>63</v>
      </c>
      <c r="F18" s="0" t="n">
        <v>1</v>
      </c>
      <c r="H18" s="0" t="n">
        <f aca="false">F18-F17</f>
        <v>1</v>
      </c>
    </row>
    <row r="19" customFormat="false" ht="15" hidden="false" customHeight="false" outlineLevel="0" collapsed="false">
      <c r="A19" s="0" t="n">
        <v>15</v>
      </c>
      <c r="B19" s="0" t="n">
        <v>23</v>
      </c>
      <c r="C19" s="3" t="n">
        <v>43908</v>
      </c>
      <c r="D19" s="0" t="n">
        <f aca="false">E19-E18</f>
        <v>19</v>
      </c>
      <c r="E19" s="0" t="n">
        <v>82</v>
      </c>
      <c r="F19" s="0" t="n">
        <v>2</v>
      </c>
      <c r="H19" s="0" t="n">
        <f aca="false">F19-F18</f>
        <v>1</v>
      </c>
    </row>
    <row r="20" customFormat="false" ht="15" hidden="false" customHeight="false" outlineLevel="0" collapsed="false">
      <c r="A20" s="0" t="n">
        <v>16</v>
      </c>
      <c r="B20" s="0" t="n">
        <v>22</v>
      </c>
      <c r="C20" s="3" t="n">
        <v>43909</v>
      </c>
      <c r="D20" s="0" t="n">
        <f aca="false">E20-E19</f>
        <v>26</v>
      </c>
      <c r="E20" s="0" t="n">
        <v>108</v>
      </c>
      <c r="F20" s="0" t="n">
        <v>3</v>
      </c>
      <c r="H20" s="0" t="n">
        <f aca="false">F20-F19</f>
        <v>1</v>
      </c>
    </row>
    <row r="21" customFormat="false" ht="15" hidden="false" customHeight="false" outlineLevel="0" collapsed="false">
      <c r="A21" s="0" t="n">
        <v>17</v>
      </c>
      <c r="B21" s="0" t="n">
        <v>21</v>
      </c>
      <c r="C21" s="3" t="n">
        <v>43910</v>
      </c>
      <c r="D21" s="0" t="n">
        <f aca="false">E21-E20</f>
        <v>67</v>
      </c>
      <c r="E21" s="0" t="n">
        <v>175</v>
      </c>
      <c r="F21" s="0" t="n">
        <v>5</v>
      </c>
      <c r="H21" s="0" t="n">
        <f aca="false">F21-F20</f>
        <v>2</v>
      </c>
    </row>
    <row r="22" customFormat="false" ht="15" hidden="false" customHeight="false" outlineLevel="0" collapsed="false">
      <c r="A22" s="0" t="n">
        <v>18</v>
      </c>
      <c r="B22" s="0" t="n">
        <v>20</v>
      </c>
      <c r="C22" s="3" t="n">
        <v>43911</v>
      </c>
      <c r="D22" s="0" t="n">
        <f aca="false">E22-E21</f>
        <v>60</v>
      </c>
      <c r="E22" s="0" t="n">
        <v>235</v>
      </c>
      <c r="F22" s="0" t="n">
        <v>5</v>
      </c>
      <c r="H22" s="0" t="n">
        <f aca="false">F22-F21</f>
        <v>0</v>
      </c>
    </row>
    <row r="23" customFormat="false" ht="15" hidden="false" customHeight="false" outlineLevel="0" collapsed="false">
      <c r="A23" s="0" t="n">
        <v>19</v>
      </c>
      <c r="B23" s="0" t="n">
        <v>19</v>
      </c>
      <c r="C23" s="3" t="n">
        <v>43912</v>
      </c>
      <c r="D23" s="0" t="n">
        <f aca="false">E23-E22</f>
        <v>28</v>
      </c>
      <c r="E23" s="0" t="n">
        <v>263</v>
      </c>
      <c r="F23" s="0" t="n">
        <v>5</v>
      </c>
      <c r="H23" s="0" t="n">
        <f aca="false">F23-F22</f>
        <v>0</v>
      </c>
    </row>
    <row r="24" customFormat="false" ht="15" hidden="false" customHeight="false" outlineLevel="0" collapsed="false">
      <c r="A24" s="0" t="n">
        <v>20</v>
      </c>
      <c r="B24" s="0" t="n">
        <v>18</v>
      </c>
      <c r="C24" s="3" t="n">
        <v>43913</v>
      </c>
      <c r="D24" s="0" t="n">
        <f aca="false">E24-E23</f>
        <v>24</v>
      </c>
      <c r="E24" s="0" t="n">
        <v>287</v>
      </c>
      <c r="F24" s="0" t="n">
        <v>8</v>
      </c>
      <c r="H24" s="0" t="n">
        <f aca="false">F24-F23</f>
        <v>3</v>
      </c>
    </row>
    <row r="25" customFormat="false" ht="15" hidden="false" customHeight="false" outlineLevel="0" collapsed="false">
      <c r="A25" s="0" t="n">
        <v>21</v>
      </c>
      <c r="B25" s="0" t="n">
        <v>17</v>
      </c>
      <c r="C25" s="3" t="n">
        <v>43914</v>
      </c>
      <c r="D25" s="0" t="n">
        <f aca="false">E25-E24</f>
        <v>425</v>
      </c>
      <c r="E25" s="0" t="n">
        <v>712</v>
      </c>
      <c r="F25" s="0" t="n">
        <v>10</v>
      </c>
      <c r="H25" s="0" t="n">
        <f aca="false">F25-F24</f>
        <v>2</v>
      </c>
    </row>
    <row r="26" customFormat="false" ht="15" hidden="false" customHeight="false" outlineLevel="0" collapsed="false">
      <c r="A26" s="0" t="n">
        <v>22</v>
      </c>
      <c r="B26" s="0" t="n">
        <v>16</v>
      </c>
      <c r="C26" s="3" t="n">
        <v>43915</v>
      </c>
      <c r="D26" s="0" t="n">
        <f aca="false">E26-E25</f>
        <v>263</v>
      </c>
      <c r="E26" s="0" t="n">
        <v>975</v>
      </c>
      <c r="F26" s="0" t="n">
        <v>12</v>
      </c>
      <c r="H26" s="0" t="n">
        <f aca="false">F26-F25</f>
        <v>2</v>
      </c>
    </row>
    <row r="27" customFormat="false" ht="15" hidden="false" customHeight="false" outlineLevel="0" collapsed="false">
      <c r="A27" s="0" t="n">
        <v>23</v>
      </c>
      <c r="B27" s="0" t="n">
        <v>15</v>
      </c>
      <c r="C27" s="3" t="n">
        <v>43916</v>
      </c>
      <c r="D27" s="0" t="n">
        <f aca="false">E27-E26</f>
        <v>419</v>
      </c>
      <c r="E27" s="0" t="n">
        <v>1394</v>
      </c>
      <c r="F27" s="0" t="n">
        <v>18</v>
      </c>
      <c r="H27" s="0" t="n">
        <f aca="false">F27-F26</f>
        <v>6</v>
      </c>
    </row>
    <row r="28" customFormat="false" ht="15" hidden="false" customHeight="false" outlineLevel="0" collapsed="false">
      <c r="A28" s="0" t="n">
        <v>24</v>
      </c>
      <c r="B28" s="0" t="n">
        <v>14</v>
      </c>
      <c r="C28" s="3" t="n">
        <v>43917</v>
      </c>
      <c r="D28" s="0" t="n">
        <f aca="false">E28-E27</f>
        <v>337</v>
      </c>
      <c r="E28" s="0" t="n">
        <v>1731</v>
      </c>
      <c r="F28" s="0" t="n">
        <v>23</v>
      </c>
      <c r="H28" s="0" t="n">
        <f aca="false">F28-F27</f>
        <v>5</v>
      </c>
    </row>
    <row r="29" customFormat="false" ht="15" hidden="false" customHeight="false" outlineLevel="0" collapsed="false">
      <c r="A29" s="0" t="n">
        <v>25</v>
      </c>
      <c r="B29" s="0" t="n">
        <v>13</v>
      </c>
      <c r="C29" s="3" t="n">
        <v>43918</v>
      </c>
      <c r="D29" s="0" t="n">
        <f aca="false">E29-E28</f>
        <v>317</v>
      </c>
      <c r="E29" s="0" t="n">
        <v>2048</v>
      </c>
      <c r="F29" s="0" t="n">
        <v>27</v>
      </c>
      <c r="H29" s="0" t="n">
        <f aca="false">F29-F28</f>
        <v>4</v>
      </c>
    </row>
    <row r="30" customFormat="false" ht="15" hidden="false" customHeight="false" outlineLevel="0" collapsed="false">
      <c r="A30" s="0" t="n">
        <v>26</v>
      </c>
      <c r="B30" s="0" t="n">
        <v>12</v>
      </c>
      <c r="C30" s="3" t="n">
        <v>43919</v>
      </c>
      <c r="D30" s="0" t="n">
        <f aca="false">E30-E29</f>
        <v>504</v>
      </c>
      <c r="E30" s="0" t="n">
        <v>2552</v>
      </c>
      <c r="F30" s="0" t="n">
        <v>34</v>
      </c>
      <c r="H30" s="0" t="n">
        <f aca="false">F30-F29</f>
        <v>7</v>
      </c>
    </row>
    <row r="31" customFormat="false" ht="15" hidden="false" customHeight="false" outlineLevel="0" collapsed="false">
      <c r="A31" s="0" t="n">
        <v>27</v>
      </c>
      <c r="B31" s="0" t="n">
        <v>11</v>
      </c>
      <c r="C31" s="3" t="n">
        <v>43920</v>
      </c>
      <c r="D31" s="0" t="n">
        <f aca="false">E31-E30</f>
        <v>322</v>
      </c>
      <c r="E31" s="0" t="n">
        <v>2874</v>
      </c>
      <c r="F31" s="0" t="n">
        <v>38</v>
      </c>
      <c r="H31" s="0" t="n">
        <f aca="false">F31-F30</f>
        <v>4</v>
      </c>
    </row>
    <row r="32" customFormat="false" ht="15" hidden="false" customHeight="false" outlineLevel="0" collapsed="false">
      <c r="A32" s="0" t="n">
        <v>28</v>
      </c>
      <c r="B32" s="0" t="n">
        <v>10</v>
      </c>
      <c r="C32" s="3" t="n">
        <v>43921</v>
      </c>
      <c r="D32" s="0" t="n">
        <f aca="false">E32-E31</f>
        <v>392</v>
      </c>
      <c r="E32" s="0" t="n">
        <v>3266</v>
      </c>
      <c r="F32" s="0" t="n">
        <v>41</v>
      </c>
      <c r="H32" s="0" t="n">
        <f aca="false">F32-F31</f>
        <v>3</v>
      </c>
    </row>
    <row r="33" customFormat="false" ht="15" hidden="false" customHeight="false" outlineLevel="0" collapsed="false">
      <c r="A33" s="0" t="n">
        <v>29</v>
      </c>
      <c r="B33" s="0" t="n">
        <v>9</v>
      </c>
      <c r="C33" s="3" t="n">
        <v>43922</v>
      </c>
      <c r="D33" s="0" t="n">
        <f aca="false">E33-E32</f>
        <v>730</v>
      </c>
      <c r="E33" s="0" t="n">
        <v>3996</v>
      </c>
      <c r="F33" s="0" t="n">
        <v>58</v>
      </c>
      <c r="H33" s="0" t="n">
        <f aca="false">F33-F32</f>
        <v>17</v>
      </c>
    </row>
    <row r="34" customFormat="false" ht="15" hidden="false" customHeight="false" outlineLevel="0" collapsed="false">
      <c r="A34" s="0" t="n">
        <v>30</v>
      </c>
      <c r="B34" s="0" t="n">
        <v>8</v>
      </c>
      <c r="C34" s="3" t="n">
        <v>43923</v>
      </c>
      <c r="D34" s="0" t="n">
        <f aca="false">E34-E33</f>
        <v>669</v>
      </c>
      <c r="E34" s="0" t="n">
        <v>4665</v>
      </c>
      <c r="F34" s="0" t="n">
        <v>69</v>
      </c>
      <c r="H34" s="0" t="n">
        <f aca="false">F34-F33</f>
        <v>11</v>
      </c>
    </row>
    <row r="35" customFormat="false" ht="15" hidden="false" customHeight="false" outlineLevel="0" collapsed="false">
      <c r="A35" s="0" t="n">
        <v>31</v>
      </c>
      <c r="B35" s="0" t="n">
        <v>7</v>
      </c>
      <c r="C35" s="3" t="n">
        <v>43924</v>
      </c>
      <c r="D35" s="0" t="n">
        <f aca="false">E35-E34</f>
        <v>659</v>
      </c>
      <c r="E35" s="0" t="n">
        <v>5324</v>
      </c>
      <c r="F35" s="0" t="n">
        <v>87</v>
      </c>
      <c r="H35" s="0" t="n">
        <f aca="false">F35-F34</f>
        <v>18</v>
      </c>
    </row>
    <row r="36" customFormat="false" ht="15" hidden="false" customHeight="false" outlineLevel="0" collapsed="false">
      <c r="A36" s="0" t="n">
        <v>32</v>
      </c>
      <c r="B36" s="0" t="n">
        <v>6</v>
      </c>
      <c r="C36" s="3" t="n">
        <v>43925</v>
      </c>
      <c r="D36" s="0" t="n">
        <f aca="false">E36-E35</f>
        <v>788</v>
      </c>
      <c r="E36" s="0" t="n">
        <v>6112</v>
      </c>
      <c r="F36" s="0" t="n">
        <v>104</v>
      </c>
      <c r="H36" s="0" t="n">
        <f aca="false">F36-F35</f>
        <v>17</v>
      </c>
    </row>
    <row r="37" customFormat="false" ht="15" hidden="false" customHeight="false" outlineLevel="0" collapsed="false">
      <c r="A37" s="0" t="n">
        <v>33</v>
      </c>
      <c r="B37" s="0" t="n">
        <v>5</v>
      </c>
      <c r="C37" s="3" t="n">
        <v>43926</v>
      </c>
      <c r="D37" s="0" t="n">
        <f aca="false">E37-E36</f>
        <v>681</v>
      </c>
      <c r="E37" s="0" t="n">
        <v>6793</v>
      </c>
      <c r="F37" s="0" t="n">
        <v>126</v>
      </c>
      <c r="H37" s="0" t="n">
        <f aca="false">F37-F36</f>
        <v>22</v>
      </c>
    </row>
    <row r="38" customFormat="false" ht="15" hidden="false" customHeight="false" outlineLevel="0" collapsed="false">
      <c r="A38" s="0" t="n">
        <v>34</v>
      </c>
      <c r="B38" s="0" t="n">
        <v>4</v>
      </c>
      <c r="C38" s="3" t="n">
        <v>43927</v>
      </c>
      <c r="D38" s="0" t="n">
        <f aca="false">E38-E37</f>
        <v>480</v>
      </c>
      <c r="E38" s="0" t="n">
        <v>7273</v>
      </c>
      <c r="F38" s="0" t="n">
        <v>140</v>
      </c>
      <c r="H38" s="0" t="n">
        <f aca="false">F38-F37</f>
        <v>14</v>
      </c>
    </row>
    <row r="39" customFormat="false" ht="15" hidden="false" customHeight="false" outlineLevel="0" collapsed="false">
      <c r="A39" s="0" t="n">
        <v>35</v>
      </c>
      <c r="B39" s="0" t="n">
        <v>3</v>
      </c>
      <c r="C39" s="3" t="n">
        <v>43928</v>
      </c>
      <c r="D39" s="0" t="n">
        <f aca="false">E39-E38</f>
        <v>988</v>
      </c>
      <c r="E39" s="0" t="n">
        <v>8261</v>
      </c>
      <c r="F39" s="0" t="n">
        <v>154</v>
      </c>
      <c r="H39" s="0" t="n">
        <f aca="false">F39-F38</f>
        <v>14</v>
      </c>
    </row>
    <row r="40" customFormat="false" ht="15" hidden="false" customHeight="false" outlineLevel="0" collapsed="false">
      <c r="A40" s="0" t="n">
        <v>36</v>
      </c>
      <c r="B40" s="0" t="n">
        <v>2</v>
      </c>
      <c r="C40" s="3" t="n">
        <v>43929</v>
      </c>
      <c r="D40" s="0" t="n">
        <f aca="false">E40-E39</f>
        <v>1092</v>
      </c>
      <c r="E40" s="11" t="n">
        <v>9353</v>
      </c>
      <c r="F40" s="11" t="n">
        <v>177</v>
      </c>
      <c r="H40" s="0" t="n">
        <f aca="false">F40-F39</f>
        <v>23</v>
      </c>
    </row>
    <row r="41" customFormat="false" ht="15" hidden="false" customHeight="false" outlineLevel="0" collapsed="false">
      <c r="A41" s="0" t="n">
        <v>37</v>
      </c>
      <c r="B41" s="0" t="n">
        <v>1</v>
      </c>
      <c r="C41" s="3" t="n">
        <v>43930</v>
      </c>
      <c r="D41" s="0" t="n">
        <f aca="false">E41-E40</f>
        <v>877</v>
      </c>
      <c r="E41" s="0" t="n">
        <v>10230</v>
      </c>
      <c r="F41" s="0" t="n">
        <v>199</v>
      </c>
      <c r="H41" s="0" t="n">
        <f aca="false">F41-F40</f>
        <v>22</v>
      </c>
    </row>
    <row r="42" customFormat="false" ht="15" hidden="false" customHeight="false" outlineLevel="0" collapsed="false">
      <c r="A42" s="0" t="n">
        <v>38</v>
      </c>
      <c r="B42" s="0" t="n">
        <v>1</v>
      </c>
      <c r="C42" s="3" t="n">
        <v>43931</v>
      </c>
      <c r="D42" s="0" t="n">
        <f aca="false">E42-E41</f>
        <v>1441</v>
      </c>
      <c r="E42" s="0" t="n">
        <v>11671</v>
      </c>
      <c r="F42" s="0" t="n">
        <v>226</v>
      </c>
      <c r="H42" s="0" t="n">
        <f aca="false">F42-F41</f>
        <v>27</v>
      </c>
    </row>
    <row r="43" customFormat="false" ht="15" hidden="false" customHeight="false" outlineLevel="0" collapsed="false">
      <c r="A43" s="0" t="n">
        <v>39</v>
      </c>
      <c r="B43" s="0" t="n">
        <v>2</v>
      </c>
      <c r="C43" s="3" t="n">
        <v>43932</v>
      </c>
      <c r="D43" s="0" t="n">
        <f aca="false">E43-E42</f>
        <v>890</v>
      </c>
      <c r="E43" s="0" t="n">
        <v>12561</v>
      </c>
      <c r="F43" s="0" t="n">
        <v>254</v>
      </c>
      <c r="H43" s="0" t="n">
        <f aca="false">F43-F42</f>
        <v>28</v>
      </c>
    </row>
    <row r="44" customFormat="false" ht="15" hidden="false" customHeight="false" outlineLevel="0" collapsed="false">
      <c r="A44" s="0" t="n">
        <v>40</v>
      </c>
      <c r="B44" s="0" t="n">
        <v>3</v>
      </c>
      <c r="C44" s="3" t="n">
        <v>43933</v>
      </c>
      <c r="D44" s="0" t="n">
        <f aca="false">E44-E43</f>
        <v>923</v>
      </c>
      <c r="E44" s="0" t="n">
        <v>13484</v>
      </c>
      <c r="F44" s="0" t="n">
        <v>271</v>
      </c>
      <c r="H44" s="0" t="n">
        <f aca="false">F44-F43</f>
        <v>17</v>
      </c>
    </row>
    <row r="45" customFormat="false" ht="15" hidden="false" customHeight="false" outlineLevel="0" collapsed="false">
      <c r="A45" s="0" t="n">
        <v>41</v>
      </c>
      <c r="B45" s="0" t="n">
        <v>4</v>
      </c>
      <c r="C45" s="3" t="n">
        <v>43934</v>
      </c>
      <c r="D45" s="0" t="n">
        <f aca="false">E45-E44</f>
        <v>422</v>
      </c>
      <c r="E45" s="0" t="n">
        <v>13906</v>
      </c>
      <c r="F45" s="0" t="n">
        <v>287</v>
      </c>
      <c r="H45" s="0" t="n">
        <f aca="false">F45-F44</f>
        <v>16</v>
      </c>
    </row>
    <row r="46" customFormat="false" ht="15" hidden="false" customHeight="false" outlineLevel="0" collapsed="false">
      <c r="A46" s="0" t="n">
        <v>42</v>
      </c>
      <c r="B46" s="0" t="n">
        <v>5</v>
      </c>
      <c r="C46" s="3" t="n">
        <v>43935</v>
      </c>
      <c r="D46" s="0" t="n">
        <f aca="false">E46-E45</f>
        <v>718</v>
      </c>
      <c r="E46" s="0" t="n">
        <v>14624</v>
      </c>
      <c r="F46" s="0" t="n">
        <v>318</v>
      </c>
      <c r="H46" s="0" t="n">
        <f aca="false">F46-F45</f>
        <v>31</v>
      </c>
    </row>
    <row r="47" customFormat="false" ht="15" hidden="false" customHeight="false" outlineLevel="0" collapsed="false">
      <c r="A47" s="0" t="n">
        <v>43</v>
      </c>
      <c r="B47" s="0" t="n">
        <v>6</v>
      </c>
      <c r="C47" s="3" t="n">
        <v>43936</v>
      </c>
      <c r="D47" s="0" t="n">
        <f aca="false">E47-E46</f>
        <v>868</v>
      </c>
      <c r="E47" s="0" t="n">
        <v>15492</v>
      </c>
      <c r="F47" s="0" t="n">
        <v>364</v>
      </c>
      <c r="H47" s="0" t="n">
        <f aca="false">F47-F46</f>
        <v>46</v>
      </c>
    </row>
    <row r="48" customFormat="false" ht="15" hidden="false" customHeight="false" outlineLevel="0" collapsed="false">
      <c r="A48" s="0" t="n">
        <v>44</v>
      </c>
      <c r="B48" s="0" t="n">
        <v>7</v>
      </c>
      <c r="C48" s="3" t="n">
        <v>43937</v>
      </c>
      <c r="D48" s="0" t="n">
        <f aca="false">E48-E47</f>
        <v>963</v>
      </c>
      <c r="E48" s="0" t="n">
        <v>16455</v>
      </c>
      <c r="F48" s="0" t="n">
        <v>393</v>
      </c>
      <c r="H48" s="0" t="n">
        <f aca="false">F48-F47</f>
        <v>29</v>
      </c>
    </row>
    <row r="49" customFormat="false" ht="15" hidden="false" customHeight="false" outlineLevel="0" collapsed="false">
      <c r="A49" s="0" t="n">
        <v>45</v>
      </c>
      <c r="B49" s="0" t="n">
        <v>8</v>
      </c>
      <c r="C49" s="3" t="n">
        <v>43938</v>
      </c>
      <c r="D49" s="0" t="n">
        <f aca="false">E49-E48</f>
        <v>916</v>
      </c>
      <c r="E49" s="0" t="n">
        <v>17371</v>
      </c>
      <c r="F49" s="0" t="n">
        <v>428</v>
      </c>
      <c r="H49" s="0" t="n">
        <f aca="false">F49-F48</f>
        <v>35</v>
      </c>
    </row>
    <row r="50" customFormat="false" ht="15" hidden="false" customHeight="false" outlineLevel="0" collapsed="false">
      <c r="A50" s="0" t="n">
        <v>46</v>
      </c>
      <c r="B50" s="0" t="n">
        <v>9</v>
      </c>
      <c r="C50" s="3" t="n">
        <v>43939</v>
      </c>
      <c r="D50" s="0" t="n">
        <f aca="false">E50-E49</f>
        <v>889</v>
      </c>
      <c r="E50" s="0" t="n">
        <v>18260</v>
      </c>
      <c r="F50" s="0" t="n">
        <v>453</v>
      </c>
      <c r="H50" s="0" t="n">
        <f aca="false">F50-F49</f>
        <v>25</v>
      </c>
    </row>
    <row r="51" customFormat="false" ht="15" hidden="false" customHeight="false" outlineLevel="0" collapsed="false">
      <c r="A51" s="0" t="n">
        <v>47</v>
      </c>
      <c r="B51" s="0" t="n">
        <v>10</v>
      </c>
      <c r="C51" s="3" t="n">
        <v>43940</v>
      </c>
      <c r="D51" s="0" t="n">
        <f aca="false">E51-E50</f>
        <v>663</v>
      </c>
      <c r="E51" s="0" t="n">
        <v>18923</v>
      </c>
      <c r="F51" s="0" t="n">
        <v>477</v>
      </c>
      <c r="H51" s="0" t="n">
        <f aca="false">F51-F50</f>
        <v>24</v>
      </c>
    </row>
    <row r="52" customFormat="false" ht="15" hidden="false" customHeight="false" outlineLevel="0" collapsed="false">
      <c r="A52" s="0" t="n">
        <v>48</v>
      </c>
      <c r="B52" s="0" t="n">
        <v>11</v>
      </c>
      <c r="C52" s="3" t="n">
        <v>43941</v>
      </c>
    </row>
    <row r="53" customFormat="false" ht="15" hidden="false" customHeight="false" outlineLevel="0" collapsed="false">
      <c r="A53" s="0" t="n">
        <v>49</v>
      </c>
      <c r="B53" s="0" t="n">
        <v>12</v>
      </c>
      <c r="C53" s="3" t="n">
        <v>43942</v>
      </c>
    </row>
    <row r="54" customFormat="false" ht="15" hidden="false" customHeight="false" outlineLevel="0" collapsed="false">
      <c r="A54" s="0" t="n">
        <v>50</v>
      </c>
      <c r="B54" s="0" t="n">
        <v>13</v>
      </c>
      <c r="C54" s="3" t="n">
        <v>43943</v>
      </c>
    </row>
    <row r="55" customFormat="false" ht="15" hidden="false" customHeight="false" outlineLevel="0" collapsed="false">
      <c r="A55" s="0" t="n">
        <v>51</v>
      </c>
      <c r="B55" s="0" t="n">
        <v>14</v>
      </c>
      <c r="C55" s="3" t="n">
        <v>43944</v>
      </c>
    </row>
    <row r="56" customFormat="false" ht="15" hidden="false" customHeight="false" outlineLevel="0" collapsed="false">
      <c r="A56" s="0" t="n">
        <v>52</v>
      </c>
      <c r="B56" s="0" t="n">
        <v>15</v>
      </c>
      <c r="C56" s="3" t="n">
        <v>43945</v>
      </c>
    </row>
    <row r="57" customFormat="false" ht="15" hidden="false" customHeight="false" outlineLevel="0" collapsed="false">
      <c r="A57" s="0" t="n">
        <v>53</v>
      </c>
      <c r="B57" s="0" t="n">
        <v>16</v>
      </c>
      <c r="C57" s="3" t="n">
        <v>43946</v>
      </c>
    </row>
    <row r="58" customFormat="false" ht="15" hidden="false" customHeight="false" outlineLevel="0" collapsed="false">
      <c r="A58" s="0" t="n">
        <v>54</v>
      </c>
      <c r="B58" s="0" t="n">
        <v>17</v>
      </c>
      <c r="C58" s="3" t="n">
        <v>43947</v>
      </c>
    </row>
    <row r="59" customFormat="false" ht="15" hidden="false" customHeight="false" outlineLevel="0" collapsed="false">
      <c r="A59" s="0" t="n">
        <v>55</v>
      </c>
      <c r="B59" s="0" t="n">
        <v>18</v>
      </c>
      <c r="C59" s="3" t="n">
        <v>43948</v>
      </c>
    </row>
    <row r="60" customFormat="false" ht="15" hidden="false" customHeight="false" outlineLevel="0" collapsed="false">
      <c r="A60" s="0" t="n">
        <v>56</v>
      </c>
      <c r="B60" s="0" t="n">
        <v>19</v>
      </c>
      <c r="C60" s="3" t="n">
        <v>43949</v>
      </c>
    </row>
    <row r="61" customFormat="false" ht="15" hidden="false" customHeight="false" outlineLevel="0" collapsed="false">
      <c r="A61" s="0" t="n">
        <v>57</v>
      </c>
      <c r="B61" s="0" t="n">
        <v>20</v>
      </c>
      <c r="C61" s="3" t="n">
        <v>43950</v>
      </c>
    </row>
    <row r="62" customFormat="false" ht="15" hidden="false" customHeight="false" outlineLevel="0" collapsed="false">
      <c r="A62" s="0" t="n">
        <v>58</v>
      </c>
      <c r="B62" s="0" t="n">
        <v>21</v>
      </c>
      <c r="C62" s="3" t="n">
        <v>43951</v>
      </c>
    </row>
    <row r="63" customFormat="false" ht="15" hidden="false" customHeight="false" outlineLevel="0" collapsed="false">
      <c r="A63" s="0" t="n">
        <v>59</v>
      </c>
      <c r="B63" s="0" t="n">
        <v>22</v>
      </c>
      <c r="C63" s="3" t="n">
        <v>43952</v>
      </c>
    </row>
    <row r="64" customFormat="false" ht="15" hidden="false" customHeight="false" outlineLevel="0" collapsed="false">
      <c r="A64" s="0" t="n">
        <v>60</v>
      </c>
      <c r="B64" s="0" t="n">
        <v>23</v>
      </c>
      <c r="C64" s="3" t="n">
        <v>43953</v>
      </c>
    </row>
    <row r="65" customFormat="false" ht="15" hidden="false" customHeight="false" outlineLevel="0" collapsed="false">
      <c r="A65" s="0" t="n">
        <v>61</v>
      </c>
      <c r="B65" s="0" t="n">
        <v>24</v>
      </c>
      <c r="C65" s="3" t="n">
        <v>43954</v>
      </c>
    </row>
    <row r="66" customFormat="false" ht="15" hidden="false" customHeight="false" outlineLevel="0" collapsed="false">
      <c r="A66" s="0" t="n">
        <v>62</v>
      </c>
      <c r="B66" s="0" t="n">
        <v>25</v>
      </c>
      <c r="C66" s="3" t="n">
        <v>43955</v>
      </c>
    </row>
    <row r="67" customFormat="false" ht="15" hidden="false" customHeight="false" outlineLevel="0" collapsed="false">
      <c r="A67" s="0" t="n">
        <v>63</v>
      </c>
      <c r="B67" s="0" t="n">
        <v>26</v>
      </c>
      <c r="C67" s="3" t="n">
        <v>43956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F8"/>
  <sheetViews>
    <sheetView showFormulas="false" showGridLines="true" showRowColHeaders="true" showZeros="true" rightToLeft="false" tabSelected="false" showOutlineSymbols="true" defaultGridColor="true" view="normal" topLeftCell="A1" colorId="64" zoomScale="115" zoomScaleNormal="115" zoomScalePageLayoutView="100" workbookViewId="0">
      <selection pane="topLeft" activeCell="A2" activeCellId="0" sqref="A2"/>
    </sheetView>
  </sheetViews>
  <sheetFormatPr defaultRowHeight="15" zeroHeight="false" outlineLevelRow="0" outlineLevelCol="0"/>
  <cols>
    <col collapsed="false" customWidth="true" hidden="false" outlineLevel="0" max="1025" min="1" style="0" width="8.49"/>
  </cols>
  <sheetData>
    <row r="1" customFormat="false" ht="15" hidden="false" customHeight="false" outlineLevel="0" collapsed="false">
      <c r="A1" s="12" t="s">
        <v>211</v>
      </c>
    </row>
    <row r="2" customFormat="false" ht="15" hidden="false" customHeight="false" outlineLevel="0" collapsed="false">
      <c r="A2" s="13" t="n">
        <v>5334</v>
      </c>
    </row>
    <row r="3" customFormat="false" ht="15" hidden="false" customHeight="false" outlineLevel="0" collapsed="false">
      <c r="B3" s="13"/>
    </row>
    <row r="4" customFormat="false" ht="15" hidden="false" customHeight="true" outlineLevel="0" collapsed="false">
      <c r="A4" s="14" t="s">
        <v>212</v>
      </c>
      <c r="B4" s="14"/>
      <c r="C4" s="14"/>
      <c r="D4" s="14"/>
      <c r="E4" s="14"/>
      <c r="F4" s="14"/>
    </row>
    <row r="7" customFormat="false" ht="32.5" hidden="false" customHeight="true" outlineLevel="0" collapsed="false"/>
    <row r="8" customFormat="false" ht="14" hidden="false" customHeight="true" outlineLevel="0" collapsed="false"/>
  </sheetData>
  <mergeCells count="1">
    <mergeCell ref="A4:F7"/>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B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2" activeCellId="0" sqref="B12"/>
    </sheetView>
  </sheetViews>
  <sheetFormatPr defaultRowHeight="15" zeroHeight="false" outlineLevelRow="0" outlineLevelCol="0"/>
  <cols>
    <col collapsed="false" customWidth="true" hidden="false" outlineLevel="0" max="1" min="1" style="0" width="41.86"/>
    <col collapsed="false" customWidth="true" hidden="false" outlineLevel="0" max="2" min="2" style="0" width="19.53"/>
    <col collapsed="false" customWidth="true" hidden="false" outlineLevel="0" max="1025" min="3" style="0" width="8.49"/>
  </cols>
  <sheetData>
    <row r="1" customFormat="false" ht="15" hidden="false" customHeight="false" outlineLevel="0" collapsed="false">
      <c r="A1" s="0" t="s">
        <v>213</v>
      </c>
    </row>
    <row r="2" customFormat="false" ht="15" hidden="false" customHeight="false" outlineLevel="0" collapsed="false">
      <c r="A2" s="0" t="s">
        <v>214</v>
      </c>
      <c r="B2" s="0" t="s">
        <v>215</v>
      </c>
    </row>
    <row r="3" customFormat="false" ht="15" hidden="false" customHeight="false" outlineLevel="0" collapsed="false">
      <c r="A3" s="0" t="s">
        <v>216</v>
      </c>
      <c r="B3" s="13" t="n">
        <v>9067</v>
      </c>
    </row>
    <row r="4" customFormat="false" ht="15" hidden="false" customHeight="false" outlineLevel="0" collapsed="false">
      <c r="A4" s="0" t="s">
        <v>217</v>
      </c>
      <c r="B4" s="13" t="n">
        <v>173643</v>
      </c>
    </row>
    <row r="5" customFormat="false" ht="15" hidden="false" customHeight="false" outlineLevel="0" collapsed="false">
      <c r="A5" s="0" t="s">
        <v>218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2" width="8.79"/>
    <col collapsed="false" customWidth="true" hidden="false" outlineLevel="0" max="1025" min="2" style="0" width="8.49"/>
  </cols>
  <sheetData>
    <row r="1" customFormat="false" ht="15" hidden="false" customHeight="false" outlineLevel="0" collapsed="false">
      <c r="A1" s="12" t="s">
        <v>219</v>
      </c>
    </row>
    <row r="2" customFormat="false" ht="15" hidden="false" customHeight="false" outlineLevel="0" collapsed="false">
      <c r="A2" s="12" t="s">
        <v>220</v>
      </c>
    </row>
    <row r="3" customFormat="false" ht="15" hidden="false" customHeight="false" outlineLevel="0" collapsed="false">
      <c r="A3" s="15" t="n">
        <v>1471</v>
      </c>
    </row>
    <row r="4" customFormat="false" ht="15" hidden="false" customHeight="false" outlineLevel="0" collapsed="false">
      <c r="A4" s="12" t="s">
        <v>221</v>
      </c>
    </row>
    <row r="5" customFormat="false" ht="15" hidden="false" customHeight="false" outlineLevel="0" collapsed="false">
      <c r="A5" s="15" t="n">
        <v>50146</v>
      </c>
    </row>
    <row r="6" customFormat="false" ht="15" hidden="false" customHeight="false" outlineLevel="0" collapsed="false">
      <c r="A6" s="15" t="s">
        <v>222</v>
      </c>
    </row>
    <row r="7" customFormat="false" ht="15" hidden="false" customHeight="false" outlineLevel="0" collapsed="false">
      <c r="A7" s="15" t="n">
        <v>21010</v>
      </c>
    </row>
    <row r="8" customFormat="false" ht="15" hidden="false" customHeight="false" outlineLevel="0" collapsed="false">
      <c r="A8" s="15" t="s">
        <v>223</v>
      </c>
    </row>
    <row r="9" customFormat="false" ht="15" hidden="false" customHeight="false" outlineLevel="0" collapsed="false">
      <c r="A9" s="15" t="n">
        <v>2377</v>
      </c>
    </row>
    <row r="10" customFormat="false" ht="15" hidden="false" customHeight="false" outlineLevel="0" collapsed="false">
      <c r="A10" s="15" t="s">
        <v>224</v>
      </c>
    </row>
    <row r="11" customFormat="false" ht="15" hidden="false" customHeight="false" outlineLevel="0" collapsed="false">
      <c r="A11" s="15" t="n">
        <v>6826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14.53"/>
    <col collapsed="false" customWidth="true" hidden="false" outlineLevel="0" max="2" min="2" style="0" width="8.49"/>
    <col collapsed="false" customWidth="true" hidden="false" outlineLevel="0" max="3" min="3" style="16" width="9.07"/>
    <col collapsed="false" customWidth="true" hidden="false" outlineLevel="0" max="1025" min="4" style="0" width="8.49"/>
  </cols>
  <sheetData>
    <row r="1" customFormat="false" ht="15" hidden="false" customHeight="false" outlineLevel="0" collapsed="false">
      <c r="A1" s="12" t="s">
        <v>225</v>
      </c>
    </row>
    <row r="2" customFormat="false" ht="15" hidden="false" customHeight="false" outlineLevel="0" collapsed="false">
      <c r="A2" s="0" t="s">
        <v>226</v>
      </c>
      <c r="B2" s="0" t="s">
        <v>227</v>
      </c>
      <c r="C2" s="16" t="s">
        <v>228</v>
      </c>
    </row>
    <row r="3" customFormat="false" ht="15" hidden="false" customHeight="false" outlineLevel="0" collapsed="false">
      <c r="A3" s="0" t="s">
        <v>229</v>
      </c>
      <c r="B3" s="17" t="n">
        <v>4</v>
      </c>
      <c r="C3" s="16" t="n">
        <f aca="false">B3/B$16</f>
        <v>0.00155400155400155</v>
      </c>
    </row>
    <row r="4" customFormat="false" ht="15" hidden="false" customHeight="false" outlineLevel="0" collapsed="false">
      <c r="A4" s="0" t="s">
        <v>230</v>
      </c>
      <c r="B4" s="17" t="n">
        <v>18</v>
      </c>
      <c r="C4" s="16" t="n">
        <f aca="false">B4/B$16</f>
        <v>0.00699300699300699</v>
      </c>
    </row>
    <row r="5" customFormat="false" ht="15" hidden="false" customHeight="false" outlineLevel="0" collapsed="false">
      <c r="A5" s="0" t="s">
        <v>231</v>
      </c>
      <c r="B5" s="17" t="n">
        <v>59</v>
      </c>
      <c r="C5" s="16" t="n">
        <f aca="false">B5/B$16</f>
        <v>0.0229215229215229</v>
      </c>
    </row>
    <row r="6" customFormat="false" ht="15" hidden="false" customHeight="false" outlineLevel="0" collapsed="false">
      <c r="A6" s="0" t="s">
        <v>232</v>
      </c>
      <c r="B6" s="17" t="n">
        <v>336</v>
      </c>
      <c r="C6" s="16" t="n">
        <f aca="false">B6/B$16</f>
        <v>0.130536130536131</v>
      </c>
    </row>
    <row r="7" customFormat="false" ht="15" hidden="false" customHeight="false" outlineLevel="0" collapsed="false">
      <c r="A7" s="0" t="s">
        <v>233</v>
      </c>
      <c r="B7" s="17" t="n">
        <v>404</v>
      </c>
      <c r="C7" s="16" t="n">
        <f aca="false">B7/B$16</f>
        <v>0.156954156954157</v>
      </c>
    </row>
    <row r="8" customFormat="false" ht="15" hidden="false" customHeight="false" outlineLevel="0" collapsed="false">
      <c r="A8" s="0" t="s">
        <v>234</v>
      </c>
      <c r="B8" s="17" t="n">
        <v>470</v>
      </c>
      <c r="C8" s="16" t="n">
        <f aca="false">B8/B$16</f>
        <v>0.182595182595183</v>
      </c>
    </row>
    <row r="9" customFormat="false" ht="15" hidden="false" customHeight="false" outlineLevel="0" collapsed="false">
      <c r="A9" s="0" t="s">
        <v>235</v>
      </c>
      <c r="B9" s="17" t="n">
        <v>480</v>
      </c>
      <c r="C9" s="16" t="n">
        <f aca="false">B9/B$16</f>
        <v>0.186480186480187</v>
      </c>
    </row>
    <row r="10" customFormat="false" ht="15" hidden="false" customHeight="false" outlineLevel="0" collapsed="false">
      <c r="A10" s="0" t="s">
        <v>236</v>
      </c>
      <c r="B10" s="17" t="n">
        <v>228</v>
      </c>
      <c r="C10" s="16" t="n">
        <f aca="false">B10/B$16</f>
        <v>0.0885780885780886</v>
      </c>
    </row>
    <row r="11" customFormat="false" ht="15" hidden="false" customHeight="false" outlineLevel="0" collapsed="false">
      <c r="A11" s="0" t="s">
        <v>237</v>
      </c>
      <c r="B11" s="17" t="n">
        <v>178</v>
      </c>
      <c r="C11" s="16" t="n">
        <f aca="false">B11/B$16</f>
        <v>0.0691530691530692</v>
      </c>
    </row>
    <row r="12" customFormat="false" ht="15" hidden="false" customHeight="false" outlineLevel="0" collapsed="false">
      <c r="A12" s="0" t="s">
        <v>238</v>
      </c>
      <c r="B12" s="17" t="n">
        <v>123</v>
      </c>
      <c r="C12" s="16" t="n">
        <f aca="false">B12/B$16</f>
        <v>0.0477855477855478</v>
      </c>
    </row>
    <row r="13" customFormat="false" ht="15" hidden="false" customHeight="false" outlineLevel="0" collapsed="false">
      <c r="A13" s="0" t="s">
        <v>239</v>
      </c>
      <c r="B13" s="17" t="n">
        <v>88</v>
      </c>
      <c r="C13" s="16" t="n">
        <f aca="false">B13/B$16</f>
        <v>0.0341880341880342</v>
      </c>
    </row>
    <row r="14" customFormat="false" ht="15" hidden="false" customHeight="false" outlineLevel="0" collapsed="false">
      <c r="A14" s="0" t="s">
        <v>240</v>
      </c>
      <c r="B14" s="17" t="n">
        <v>180</v>
      </c>
      <c r="C14" s="16" t="n">
        <f aca="false">B14/B$16</f>
        <v>0.0699300699300699</v>
      </c>
    </row>
    <row r="15" customFormat="false" ht="15" hidden="false" customHeight="false" outlineLevel="0" collapsed="false">
      <c r="A15" s="0" t="s">
        <v>241</v>
      </c>
      <c r="B15" s="17" t="n">
        <v>6</v>
      </c>
      <c r="C15" s="16" t="n">
        <f aca="false">B15/B$16</f>
        <v>0.00233100233100233</v>
      </c>
    </row>
    <row r="16" customFormat="false" ht="15" hidden="false" customHeight="false" outlineLevel="0" collapsed="false">
      <c r="A16" s="0" t="s">
        <v>242</v>
      </c>
      <c r="B16" s="13" t="n">
        <f aca="false">SUM(B3:B15)</f>
        <v>2574</v>
      </c>
      <c r="C16" s="16" t="n">
        <f aca="false">B16/B$16</f>
        <v>1</v>
      </c>
    </row>
    <row r="17" customFormat="false" ht="15" hidden="false" customHeight="false" outlineLevel="0" collapsed="false">
      <c r="A17" s="12"/>
    </row>
    <row r="18" customFormat="false" ht="15" hidden="false" customHeight="false" outlineLevel="0" collapsed="false">
      <c r="A18" s="12" t="s">
        <v>243</v>
      </c>
    </row>
    <row r="19" customFormat="false" ht="15" hidden="false" customHeight="false" outlineLevel="0" collapsed="false">
      <c r="A19" s="12" t="s">
        <v>244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C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2" width="8.79"/>
    <col collapsed="false" customWidth="true" hidden="false" outlineLevel="0" max="1025" min="2" style="0" width="8.49"/>
  </cols>
  <sheetData>
    <row r="1" customFormat="false" ht="15" hidden="false" customHeight="false" outlineLevel="0" collapsed="false">
      <c r="A1" s="12" t="s">
        <v>245</v>
      </c>
    </row>
    <row r="2" customFormat="false" ht="15" hidden="false" customHeight="false" outlineLevel="0" collapsed="false">
      <c r="A2" s="12" t="s">
        <v>246</v>
      </c>
      <c r="B2" s="0" t="s">
        <v>227</v>
      </c>
      <c r="C2" s="0" t="s">
        <v>228</v>
      </c>
    </row>
    <row r="3" customFormat="false" ht="15" hidden="false" customHeight="false" outlineLevel="0" collapsed="false">
      <c r="A3" s="12" t="s">
        <v>247</v>
      </c>
      <c r="B3" s="17" t="n">
        <v>1220</v>
      </c>
      <c r="C3" s="16" t="n">
        <f aca="false">B3/B$6</f>
        <v>0.473970473970474</v>
      </c>
    </row>
    <row r="4" customFormat="false" ht="15" hidden="false" customHeight="false" outlineLevel="0" collapsed="false">
      <c r="A4" s="12" t="s">
        <v>248</v>
      </c>
      <c r="B4" s="17" t="n">
        <v>1271</v>
      </c>
      <c r="C4" s="16" t="n">
        <f aca="false">B4/B$6</f>
        <v>0.493783993783994</v>
      </c>
    </row>
    <row r="5" customFormat="false" ht="15" hidden="false" customHeight="false" outlineLevel="0" collapsed="false">
      <c r="A5" s="12" t="s">
        <v>249</v>
      </c>
      <c r="B5" s="17" t="n">
        <v>83</v>
      </c>
      <c r="C5" s="16" t="n">
        <f aca="false">B5/B$6</f>
        <v>0.0322455322455322</v>
      </c>
    </row>
    <row r="6" customFormat="false" ht="15" hidden="false" customHeight="false" outlineLevel="0" collapsed="false">
      <c r="A6" s="12" t="s">
        <v>242</v>
      </c>
      <c r="B6" s="18" t="n">
        <f aca="false">SUM(B3:B5)</f>
        <v>2574</v>
      </c>
      <c r="C6" s="16" t="n">
        <f aca="false">B6/B$6</f>
        <v>1</v>
      </c>
    </row>
    <row r="8" customFormat="false" ht="15" hidden="false" customHeight="false" outlineLevel="0" collapsed="false">
      <c r="A8" s="12" t="s">
        <v>243</v>
      </c>
    </row>
    <row r="9" customFormat="false" ht="15" hidden="false" customHeight="false" outlineLevel="0" collapsed="false">
      <c r="A9" s="12" t="s">
        <v>244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C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2.66"/>
    <col collapsed="false" customWidth="true" hidden="false" outlineLevel="0" max="1025" min="2" style="0" width="8.49"/>
  </cols>
  <sheetData>
    <row r="1" customFormat="false" ht="15" hidden="false" customHeight="false" outlineLevel="0" collapsed="false">
      <c r="A1" s="12" t="s">
        <v>250</v>
      </c>
    </row>
    <row r="2" customFormat="false" ht="15" hidden="false" customHeight="false" outlineLevel="0" collapsed="false">
      <c r="A2" s="0" t="s">
        <v>251</v>
      </c>
      <c r="B2" s="4" t="s">
        <v>227</v>
      </c>
      <c r="C2" s="0" t="s">
        <v>228</v>
      </c>
    </row>
    <row r="3" customFormat="false" ht="15" hidden="false" customHeight="false" outlineLevel="0" collapsed="false">
      <c r="A3" s="0" t="s">
        <v>252</v>
      </c>
      <c r="B3" s="0" t="n">
        <v>110</v>
      </c>
      <c r="C3" s="16" t="n">
        <f aca="false">B3/B$9</f>
        <v>0.0427350427350427</v>
      </c>
    </row>
    <row r="4" customFormat="false" ht="15" hidden="false" customHeight="false" outlineLevel="0" collapsed="false">
      <c r="A4" s="0" t="s">
        <v>253</v>
      </c>
      <c r="B4" s="0" t="n">
        <v>296</v>
      </c>
      <c r="C4" s="16" t="n">
        <f aca="false">B4/B$9</f>
        <v>0.114996114996115</v>
      </c>
    </row>
    <row r="5" customFormat="false" ht="15" hidden="false" customHeight="false" outlineLevel="0" collapsed="false">
      <c r="A5" s="0" t="s">
        <v>254</v>
      </c>
      <c r="B5" s="0" t="n">
        <v>663</v>
      </c>
      <c r="C5" s="16" t="n">
        <f aca="false">B5/B$9</f>
        <v>0.257575757575758</v>
      </c>
    </row>
    <row r="6" customFormat="false" ht="15" hidden="false" customHeight="false" outlineLevel="0" collapsed="false">
      <c r="A6" s="0" t="s">
        <v>255</v>
      </c>
      <c r="B6" s="0" t="n">
        <v>18</v>
      </c>
      <c r="C6" s="16" t="n">
        <f aca="false">B6/B$9</f>
        <v>0.00699300699300699</v>
      </c>
    </row>
    <row r="7" customFormat="false" ht="15" hidden="false" customHeight="false" outlineLevel="0" collapsed="false">
      <c r="A7" s="0" t="s">
        <v>256</v>
      </c>
      <c r="B7" s="0" t="n">
        <v>944</v>
      </c>
      <c r="C7" s="16" t="n">
        <f aca="false">B7/B$9</f>
        <v>0.366744366744367</v>
      </c>
    </row>
    <row r="8" customFormat="false" ht="15" hidden="false" customHeight="false" outlineLevel="0" collapsed="false">
      <c r="A8" s="0" t="s">
        <v>257</v>
      </c>
      <c r="B8" s="0" t="n">
        <v>543</v>
      </c>
      <c r="C8" s="16" t="n">
        <f aca="false">B8/B$9</f>
        <v>0.210955710955711</v>
      </c>
    </row>
    <row r="9" customFormat="false" ht="15" hidden="false" customHeight="false" outlineLevel="0" collapsed="false">
      <c r="A9" s="0" t="s">
        <v>242</v>
      </c>
      <c r="B9" s="13" t="n">
        <f aca="false">SUM(B3:B8)</f>
        <v>2574</v>
      </c>
      <c r="C9" s="16" t="n">
        <f aca="false">B9/B$9</f>
        <v>1</v>
      </c>
    </row>
    <row r="10" customFormat="false" ht="15" hidden="false" customHeight="false" outlineLevel="0" collapsed="false">
      <c r="B10" s="13"/>
    </row>
    <row r="11" customFormat="false" ht="15" hidden="false" customHeight="false" outlineLevel="0" collapsed="false">
      <c r="A11" s="12" t="s">
        <v>243</v>
      </c>
    </row>
    <row r="12" customFormat="false" ht="15" hidden="false" customHeight="false" outlineLevel="0" collapsed="false">
      <c r="A12" s="12" t="s">
        <v>244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C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12.8"/>
    <col collapsed="false" customWidth="true" hidden="false" outlineLevel="0" max="1025" min="2" style="0" width="8.49"/>
  </cols>
  <sheetData>
    <row r="1" customFormat="false" ht="15" hidden="false" customHeight="false" outlineLevel="0" collapsed="false">
      <c r="A1" s="12" t="s">
        <v>258</v>
      </c>
    </row>
    <row r="2" customFormat="false" ht="15" hidden="false" customHeight="false" outlineLevel="0" collapsed="false">
      <c r="A2" s="0" t="s">
        <v>226</v>
      </c>
      <c r="B2" s="0" t="s">
        <v>227</v>
      </c>
      <c r="C2" s="0" t="s">
        <v>228</v>
      </c>
    </row>
    <row r="3" customFormat="false" ht="15" hidden="false" customHeight="false" outlineLevel="0" collapsed="false">
      <c r="A3" s="0" t="s">
        <v>229</v>
      </c>
      <c r="B3" s="17" t="n">
        <v>0</v>
      </c>
      <c r="C3" s="16" t="n">
        <f aca="false">B3/B$16</f>
        <v>0</v>
      </c>
    </row>
    <row r="4" customFormat="false" ht="15" hidden="false" customHeight="false" outlineLevel="0" collapsed="false">
      <c r="A4" s="0" t="s">
        <v>230</v>
      </c>
      <c r="B4" s="17" t="n">
        <v>0</v>
      </c>
      <c r="C4" s="16" t="n">
        <f aca="false">B4/B$16</f>
        <v>0</v>
      </c>
    </row>
    <row r="5" customFormat="false" ht="15" hidden="false" customHeight="false" outlineLevel="0" collapsed="false">
      <c r="A5" s="0" t="s">
        <v>231</v>
      </c>
      <c r="B5" s="17" t="n">
        <v>0</v>
      </c>
      <c r="C5" s="16" t="n">
        <f aca="false">B5/B$16</f>
        <v>0</v>
      </c>
    </row>
    <row r="6" customFormat="false" ht="15" hidden="false" customHeight="false" outlineLevel="0" collapsed="false">
      <c r="A6" s="0" t="s">
        <v>232</v>
      </c>
      <c r="B6" s="17" t="n">
        <v>1</v>
      </c>
      <c r="C6" s="16" t="n">
        <f aca="false">B6/B$16</f>
        <v>0.00529100529100529</v>
      </c>
    </row>
    <row r="7" customFormat="false" ht="15" hidden="false" customHeight="false" outlineLevel="0" collapsed="false">
      <c r="A7" s="0" t="s">
        <v>233</v>
      </c>
      <c r="B7" s="17" t="n">
        <v>4</v>
      </c>
      <c r="C7" s="16" t="n">
        <f aca="false">B7/B$16</f>
        <v>0.0211640211640212</v>
      </c>
    </row>
    <row r="8" customFormat="false" ht="15" hidden="false" customHeight="false" outlineLevel="0" collapsed="false">
      <c r="A8" s="0" t="s">
        <v>234</v>
      </c>
      <c r="B8" s="17" t="n">
        <v>9</v>
      </c>
      <c r="C8" s="16" t="n">
        <f aca="false">B8/B$16</f>
        <v>0.0476190476190476</v>
      </c>
    </row>
    <row r="9" customFormat="false" ht="15" hidden="false" customHeight="false" outlineLevel="0" collapsed="false">
      <c r="A9" s="0" t="s">
        <v>235</v>
      </c>
      <c r="B9" s="17" t="n">
        <v>16</v>
      </c>
      <c r="C9" s="16" t="n">
        <f aca="false">B9/B$16</f>
        <v>0.0846560846560847</v>
      </c>
    </row>
    <row r="10" customFormat="false" ht="15" hidden="false" customHeight="false" outlineLevel="0" collapsed="false">
      <c r="A10" s="0" t="s">
        <v>236</v>
      </c>
      <c r="B10" s="17" t="n">
        <v>12</v>
      </c>
      <c r="C10" s="16" t="n">
        <f aca="false">B10/B$16</f>
        <v>0.0634920634920635</v>
      </c>
    </row>
    <row r="11" customFormat="false" ht="15" hidden="false" customHeight="false" outlineLevel="0" collapsed="false">
      <c r="A11" s="0" t="s">
        <v>237</v>
      </c>
      <c r="B11" s="17" t="n">
        <v>23</v>
      </c>
      <c r="C11" s="16" t="n">
        <f aca="false">B11/B$16</f>
        <v>0.121693121693122</v>
      </c>
    </row>
    <row r="12" customFormat="false" ht="15" hidden="false" customHeight="false" outlineLevel="0" collapsed="false">
      <c r="A12" s="0" t="s">
        <v>238</v>
      </c>
      <c r="B12" s="17" t="n">
        <v>15</v>
      </c>
      <c r="C12" s="16" t="n">
        <f aca="false">B12/B$16</f>
        <v>0.0793650793650794</v>
      </c>
    </row>
    <row r="13" customFormat="false" ht="15" hidden="false" customHeight="false" outlineLevel="0" collapsed="false">
      <c r="A13" s="0" t="s">
        <v>239</v>
      </c>
      <c r="B13" s="17" t="n">
        <v>22</v>
      </c>
      <c r="C13" s="16" t="n">
        <f aca="false">B13/B$16</f>
        <v>0.116402116402116</v>
      </c>
    </row>
    <row r="14" customFormat="false" ht="15" hidden="false" customHeight="false" outlineLevel="0" collapsed="false">
      <c r="A14" s="0" t="s">
        <v>240</v>
      </c>
      <c r="B14" s="17" t="n">
        <v>87</v>
      </c>
      <c r="C14" s="16" t="n">
        <f aca="false">B14/B$16</f>
        <v>0.46031746031746</v>
      </c>
    </row>
    <row r="15" customFormat="false" ht="15" hidden="false" customHeight="false" outlineLevel="0" collapsed="false">
      <c r="A15" s="0" t="s">
        <v>241</v>
      </c>
      <c r="B15" s="17" t="n">
        <v>0</v>
      </c>
      <c r="C15" s="16" t="n">
        <f aca="false">B15/B$16</f>
        <v>0</v>
      </c>
    </row>
    <row r="16" customFormat="false" ht="15" hidden="false" customHeight="false" outlineLevel="0" collapsed="false">
      <c r="A16" s="0" t="s">
        <v>242</v>
      </c>
      <c r="B16" s="13" t="n">
        <f aca="false">SUM(B3:B15)</f>
        <v>189</v>
      </c>
      <c r="C16" s="16" t="n">
        <f aca="false">B16/B$16</f>
        <v>1</v>
      </c>
    </row>
    <row r="17" customFormat="false" ht="15" hidden="false" customHeight="false" outlineLevel="0" collapsed="false">
      <c r="A17" s="12"/>
    </row>
    <row r="18" customFormat="false" ht="15" hidden="false" customHeight="false" outlineLevel="0" collapsed="false">
      <c r="A18" s="12" t="s">
        <v>243</v>
      </c>
    </row>
    <row r="19" customFormat="false" ht="15" hidden="false" customHeight="false" outlineLevel="0" collapsed="false">
      <c r="A19" s="12" t="s">
        <v>259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2020-03-31T15:23:53Z</dcterms:created>
  <dc:creator>Turner,Matt (DSHS)</dc:creator>
  <dc:description/>
  <dc:language>en-US</dc:language>
  <cp:lastModifiedBy/>
  <dcterms:modified xsi:type="dcterms:W3CDTF">2020-04-19T16:42:32Z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